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bookViews>
    <workbookView xWindow="0" yWindow="0" windowWidth="28800" windowHeight="12833"/>
  </bookViews>
  <sheets>
    <sheet name="Blad1" sheetId="1" r:id="rId1"/>
  </sheets>
  <externalReferences>
    <externalReference r:id="rId2"/>
  </externalReferenc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8" i="1" l="1"/>
  <c r="K207" i="1"/>
  <c r="J208" i="1"/>
  <c r="D208" i="1"/>
  <c r="K206" i="1"/>
  <c r="J207" i="1"/>
  <c r="D207" i="1"/>
  <c r="K205" i="1"/>
  <c r="J206" i="1"/>
  <c r="D206" i="1"/>
  <c r="K204" i="1"/>
  <c r="J205" i="1"/>
  <c r="D205" i="1"/>
  <c r="K203" i="1"/>
  <c r="J204" i="1"/>
  <c r="D204" i="1"/>
  <c r="K202" i="1"/>
  <c r="J203" i="1"/>
  <c r="D203" i="1"/>
  <c r="K201" i="1"/>
  <c r="J202" i="1"/>
  <c r="D202" i="1"/>
  <c r="K200" i="1"/>
  <c r="J201" i="1"/>
  <c r="D201" i="1"/>
  <c r="K199" i="1"/>
  <c r="J200" i="1"/>
  <c r="D200" i="1"/>
  <c r="K198" i="1"/>
  <c r="J199" i="1"/>
  <c r="D199" i="1"/>
  <c r="K197" i="1"/>
  <c r="J198" i="1"/>
  <c r="D198" i="1"/>
  <c r="K196" i="1"/>
  <c r="J197" i="1"/>
  <c r="D197" i="1"/>
  <c r="K190" i="1"/>
  <c r="K189" i="1"/>
  <c r="J190" i="1"/>
  <c r="D190" i="1"/>
  <c r="K188" i="1"/>
  <c r="J189" i="1"/>
  <c r="D189" i="1"/>
  <c r="K187" i="1"/>
  <c r="J188" i="1"/>
  <c r="D188" i="1"/>
  <c r="K186" i="1"/>
  <c r="J187" i="1"/>
  <c r="D187" i="1"/>
  <c r="K185" i="1"/>
  <c r="J186" i="1"/>
  <c r="D186" i="1"/>
  <c r="K184" i="1"/>
  <c r="J185" i="1"/>
  <c r="D185" i="1"/>
  <c r="K183" i="1"/>
  <c r="J184" i="1"/>
  <c r="D184" i="1"/>
  <c r="K182" i="1"/>
  <c r="J183" i="1"/>
  <c r="D183" i="1"/>
  <c r="K181" i="1"/>
  <c r="J182" i="1"/>
  <c r="D182" i="1"/>
  <c r="K180" i="1"/>
  <c r="J181" i="1"/>
  <c r="D181" i="1"/>
  <c r="K179" i="1"/>
  <c r="J180" i="1"/>
  <c r="D180" i="1"/>
  <c r="K178" i="1"/>
  <c r="J179" i="1"/>
  <c r="D179" i="1"/>
  <c r="K177" i="1"/>
  <c r="J178" i="1"/>
  <c r="D178" i="1"/>
  <c r="K176" i="1"/>
  <c r="J177" i="1"/>
  <c r="D177" i="1"/>
  <c r="K175" i="1"/>
  <c r="J176" i="1"/>
  <c r="D176" i="1"/>
  <c r="K174" i="1"/>
  <c r="J175" i="1"/>
  <c r="D175" i="1"/>
  <c r="K173" i="1"/>
  <c r="J174" i="1"/>
  <c r="D174" i="1"/>
  <c r="K172" i="1"/>
  <c r="J173" i="1"/>
  <c r="D173" i="1"/>
  <c r="K171" i="1"/>
  <c r="J172" i="1"/>
  <c r="D172" i="1"/>
  <c r="K170" i="1"/>
  <c r="J171" i="1"/>
  <c r="D171" i="1"/>
  <c r="K169" i="1"/>
  <c r="J170" i="1"/>
  <c r="D170" i="1"/>
  <c r="K168" i="1"/>
  <c r="J169" i="1"/>
  <c r="D169" i="1"/>
  <c r="K167" i="1"/>
  <c r="J168" i="1"/>
  <c r="D168" i="1"/>
  <c r="K166" i="1"/>
  <c r="J167" i="1"/>
  <c r="D167" i="1"/>
  <c r="K165" i="1"/>
  <c r="J166" i="1"/>
  <c r="D166" i="1"/>
  <c r="K164" i="1"/>
  <c r="J165" i="1"/>
  <c r="D165" i="1"/>
  <c r="K163" i="1"/>
  <c r="J164" i="1"/>
  <c r="D164" i="1"/>
  <c r="K162" i="1"/>
  <c r="J163" i="1"/>
  <c r="D163" i="1"/>
  <c r="K161" i="1"/>
  <c r="J162" i="1"/>
  <c r="D162" i="1"/>
  <c r="K160" i="1"/>
  <c r="J161" i="1"/>
  <c r="D161" i="1"/>
  <c r="K159" i="1"/>
  <c r="J160" i="1"/>
  <c r="D160" i="1"/>
  <c r="K153" i="1"/>
  <c r="K152" i="1"/>
  <c r="J153" i="1"/>
  <c r="D153" i="1"/>
  <c r="K151" i="1"/>
  <c r="J152" i="1"/>
  <c r="D152" i="1"/>
  <c r="K150" i="1"/>
  <c r="J151" i="1"/>
  <c r="D151" i="1"/>
  <c r="K149" i="1"/>
  <c r="J150" i="1"/>
  <c r="D150" i="1"/>
  <c r="K148" i="1"/>
  <c r="J149" i="1"/>
  <c r="D149" i="1"/>
  <c r="K147" i="1"/>
  <c r="J148" i="1"/>
  <c r="D148" i="1"/>
  <c r="K146" i="1"/>
  <c r="J147" i="1"/>
  <c r="D147" i="1"/>
  <c r="K145" i="1"/>
  <c r="J146" i="1"/>
  <c r="D146" i="1"/>
  <c r="K144" i="1"/>
  <c r="J145" i="1"/>
  <c r="D145" i="1"/>
  <c r="K143" i="1"/>
  <c r="J144" i="1"/>
  <c r="D144" i="1"/>
  <c r="K142" i="1"/>
  <c r="J143" i="1"/>
  <c r="D143" i="1"/>
  <c r="K141" i="1"/>
  <c r="J142" i="1"/>
  <c r="D142" i="1"/>
  <c r="K140" i="1"/>
  <c r="J141" i="1"/>
  <c r="D141" i="1"/>
  <c r="K139" i="1"/>
  <c r="J140" i="1"/>
  <c r="D140" i="1"/>
  <c r="K138" i="1"/>
  <c r="J139" i="1"/>
  <c r="D139" i="1"/>
  <c r="K137" i="1"/>
  <c r="J138" i="1"/>
  <c r="D138" i="1"/>
  <c r="K136" i="1"/>
  <c r="J137" i="1"/>
  <c r="D137" i="1"/>
  <c r="K135" i="1"/>
  <c r="J136" i="1"/>
  <c r="D136" i="1"/>
  <c r="K134" i="1"/>
  <c r="J135" i="1"/>
  <c r="D135" i="1"/>
  <c r="K133" i="1"/>
  <c r="J134" i="1"/>
  <c r="D134" i="1"/>
  <c r="K132" i="1"/>
  <c r="J133" i="1"/>
  <c r="D133" i="1"/>
  <c r="K131" i="1"/>
  <c r="J132" i="1"/>
  <c r="D132" i="1"/>
  <c r="K125" i="1"/>
  <c r="K124" i="1"/>
  <c r="J125" i="1"/>
  <c r="D125" i="1"/>
  <c r="K123" i="1"/>
  <c r="J124" i="1"/>
  <c r="D124" i="1"/>
  <c r="K122" i="1"/>
  <c r="J123" i="1"/>
  <c r="D123" i="1"/>
  <c r="K121" i="1"/>
  <c r="J122" i="1"/>
  <c r="D122" i="1"/>
  <c r="K120" i="1"/>
  <c r="J121" i="1"/>
  <c r="D121" i="1"/>
  <c r="K119" i="1"/>
  <c r="J120" i="1"/>
  <c r="D120" i="1"/>
  <c r="K118" i="1"/>
  <c r="J119" i="1"/>
  <c r="D119" i="1"/>
  <c r="K117" i="1"/>
  <c r="J118" i="1"/>
  <c r="D118" i="1"/>
  <c r="K116" i="1"/>
  <c r="J117" i="1"/>
  <c r="D117" i="1"/>
  <c r="K115" i="1"/>
  <c r="J116" i="1"/>
  <c r="D116" i="1"/>
  <c r="K114" i="1"/>
  <c r="J115" i="1"/>
  <c r="D115" i="1"/>
  <c r="K113" i="1"/>
  <c r="J114" i="1"/>
  <c r="D114" i="1"/>
  <c r="K112" i="1"/>
  <c r="J113" i="1"/>
  <c r="D113" i="1"/>
  <c r="K111" i="1"/>
  <c r="J112" i="1"/>
  <c r="D112" i="1"/>
  <c r="K110" i="1"/>
  <c r="J111" i="1"/>
  <c r="D111" i="1"/>
  <c r="K109" i="1"/>
  <c r="J110" i="1"/>
  <c r="D110" i="1"/>
  <c r="K108" i="1"/>
  <c r="J109" i="1"/>
  <c r="D109" i="1"/>
  <c r="K107" i="1"/>
  <c r="J108" i="1"/>
  <c r="D108" i="1"/>
  <c r="K106" i="1"/>
  <c r="J107" i="1"/>
  <c r="D107" i="1"/>
  <c r="K105" i="1"/>
  <c r="J106" i="1"/>
  <c r="D106" i="1"/>
  <c r="K104" i="1"/>
  <c r="J105" i="1"/>
  <c r="D105" i="1"/>
  <c r="K103" i="1"/>
  <c r="J104" i="1"/>
  <c r="D104" i="1"/>
  <c r="K102" i="1"/>
  <c r="J103" i="1"/>
  <c r="D103" i="1"/>
  <c r="K101" i="1"/>
  <c r="J102" i="1"/>
  <c r="D102" i="1"/>
  <c r="K100" i="1"/>
  <c r="J101" i="1"/>
  <c r="D101" i="1"/>
  <c r="K99" i="1"/>
  <c r="J100" i="1"/>
  <c r="D100" i="1"/>
  <c r="K98" i="1"/>
  <c r="J99" i="1"/>
  <c r="D99" i="1"/>
  <c r="K97" i="1"/>
  <c r="J98" i="1"/>
  <c r="D98" i="1"/>
  <c r="K96" i="1"/>
  <c r="J97" i="1"/>
  <c r="D97" i="1"/>
  <c r="K95" i="1"/>
  <c r="J96" i="1"/>
  <c r="D96" i="1"/>
  <c r="K94" i="1"/>
  <c r="J95" i="1"/>
  <c r="D95" i="1"/>
  <c r="K93" i="1"/>
  <c r="J94" i="1"/>
  <c r="D94" i="1"/>
  <c r="K92" i="1"/>
  <c r="J93" i="1"/>
  <c r="D93" i="1"/>
  <c r="K91" i="1"/>
  <c r="J92" i="1"/>
  <c r="D92" i="1"/>
  <c r="K90" i="1"/>
  <c r="J91" i="1"/>
  <c r="D91" i="1"/>
  <c r="K89" i="1"/>
  <c r="J90" i="1"/>
  <c r="D90" i="1"/>
  <c r="K83" i="1"/>
  <c r="K82" i="1"/>
  <c r="J83" i="1"/>
  <c r="D83" i="1"/>
  <c r="K81" i="1"/>
  <c r="J82" i="1"/>
  <c r="D82" i="1"/>
  <c r="K80" i="1"/>
  <c r="J81" i="1"/>
  <c r="D81" i="1"/>
  <c r="K79" i="1"/>
  <c r="J80" i="1"/>
  <c r="D80" i="1"/>
  <c r="K78" i="1"/>
  <c r="J79" i="1"/>
  <c r="D79" i="1"/>
  <c r="K77" i="1"/>
  <c r="J78" i="1"/>
  <c r="D78" i="1"/>
  <c r="K76" i="1"/>
  <c r="J77" i="1"/>
  <c r="D77" i="1"/>
  <c r="K75" i="1"/>
  <c r="J76" i="1"/>
  <c r="D76" i="1"/>
  <c r="K74" i="1"/>
  <c r="J75" i="1"/>
  <c r="D75" i="1"/>
  <c r="K73" i="1"/>
  <c r="J74" i="1"/>
  <c r="D74" i="1"/>
  <c r="K72" i="1"/>
  <c r="J73" i="1"/>
  <c r="D73" i="1"/>
  <c r="K71" i="1"/>
  <c r="J72" i="1"/>
  <c r="D72" i="1"/>
  <c r="K65" i="1"/>
  <c r="K64" i="1"/>
  <c r="J65" i="1"/>
  <c r="D65" i="1"/>
  <c r="K63" i="1"/>
  <c r="J64" i="1"/>
  <c r="D64" i="1"/>
  <c r="K62" i="1"/>
  <c r="J63" i="1"/>
  <c r="D63" i="1"/>
  <c r="K61" i="1"/>
  <c r="J62" i="1"/>
  <c r="D62" i="1"/>
  <c r="K60" i="1"/>
  <c r="J61" i="1"/>
  <c r="D61" i="1"/>
  <c r="K59" i="1"/>
  <c r="J60" i="1"/>
  <c r="D60" i="1"/>
  <c r="K58" i="1"/>
  <c r="J59" i="1"/>
  <c r="D59" i="1"/>
  <c r="K57" i="1"/>
  <c r="J58" i="1"/>
  <c r="D58" i="1"/>
  <c r="K56" i="1"/>
  <c r="J57" i="1"/>
  <c r="D57" i="1"/>
  <c r="K55" i="1"/>
  <c r="J56" i="1"/>
  <c r="D56" i="1"/>
  <c r="K54" i="1"/>
  <c r="J55" i="1"/>
  <c r="D55" i="1"/>
  <c r="K53" i="1"/>
  <c r="J54" i="1"/>
  <c r="D54" i="1"/>
  <c r="K52" i="1"/>
  <c r="J53" i="1"/>
  <c r="D53" i="1"/>
  <c r="K46" i="1"/>
  <c r="K45" i="1"/>
  <c r="J46" i="1"/>
  <c r="D46" i="1"/>
  <c r="K44" i="1"/>
  <c r="J45" i="1"/>
  <c r="D45" i="1"/>
  <c r="K43" i="1"/>
  <c r="J44" i="1"/>
  <c r="D44" i="1"/>
  <c r="K42" i="1"/>
  <c r="J43" i="1"/>
  <c r="D43" i="1"/>
  <c r="K41" i="1"/>
  <c r="J42" i="1"/>
  <c r="D42" i="1"/>
  <c r="K40" i="1"/>
  <c r="J41" i="1"/>
  <c r="D41" i="1"/>
  <c r="K39" i="1"/>
  <c r="J40" i="1"/>
  <c r="D40" i="1"/>
  <c r="K38" i="1"/>
  <c r="J39" i="1"/>
  <c r="D39" i="1"/>
  <c r="K37" i="1"/>
  <c r="J38" i="1"/>
  <c r="D38" i="1"/>
  <c r="K36" i="1"/>
  <c r="J37" i="1"/>
  <c r="D37" i="1"/>
  <c r="K35" i="1"/>
  <c r="J36" i="1"/>
  <c r="D36" i="1"/>
  <c r="K34" i="1"/>
  <c r="J35" i="1"/>
  <c r="D35" i="1"/>
  <c r="K33" i="1"/>
  <c r="J34" i="1"/>
  <c r="D34" i="1"/>
  <c r="K32" i="1"/>
  <c r="J33" i="1"/>
  <c r="D33" i="1"/>
  <c r="K31" i="1"/>
  <c r="J32" i="1"/>
  <c r="D32" i="1"/>
  <c r="K30" i="1"/>
  <c r="J31" i="1"/>
  <c r="D31" i="1"/>
  <c r="K29" i="1"/>
  <c r="J30" i="1"/>
  <c r="D30" i="1"/>
  <c r="K28" i="1"/>
  <c r="J29" i="1"/>
  <c r="D29" i="1"/>
  <c r="K27" i="1"/>
  <c r="J28" i="1"/>
  <c r="D28" i="1"/>
  <c r="K21" i="1"/>
  <c r="K20" i="1"/>
  <c r="J21" i="1"/>
  <c r="D21" i="1"/>
  <c r="K19" i="1"/>
  <c r="J20" i="1"/>
  <c r="D20" i="1"/>
  <c r="K18" i="1"/>
  <c r="J19" i="1"/>
  <c r="D19" i="1"/>
  <c r="K17" i="1"/>
  <c r="J18" i="1"/>
  <c r="D18" i="1"/>
  <c r="K16" i="1"/>
  <c r="J17" i="1"/>
  <c r="D17" i="1"/>
  <c r="K15" i="1"/>
  <c r="J16" i="1"/>
  <c r="D16" i="1"/>
  <c r="K14" i="1"/>
  <c r="J15" i="1"/>
  <c r="D15" i="1"/>
  <c r="K13" i="1"/>
  <c r="J14" i="1"/>
  <c r="D14" i="1"/>
  <c r="K12" i="1"/>
  <c r="J13" i="1"/>
  <c r="D13" i="1"/>
  <c r="K11" i="1"/>
  <c r="J12" i="1"/>
  <c r="D12" i="1"/>
  <c r="K10" i="1"/>
  <c r="J11" i="1"/>
  <c r="D11" i="1"/>
  <c r="K9" i="1"/>
  <c r="J10" i="1"/>
  <c r="D10" i="1"/>
  <c r="K8" i="1"/>
  <c r="J9" i="1"/>
  <c r="D9" i="1"/>
  <c r="K7" i="1"/>
  <c r="J8" i="1"/>
  <c r="D8" i="1"/>
  <c r="K6" i="1"/>
  <c r="J7" i="1"/>
  <c r="D7" i="1"/>
  <c r="K5" i="1"/>
  <c r="J6" i="1"/>
  <c r="D6" i="1"/>
</calcChain>
</file>

<file path=xl/sharedStrings.xml><?xml version="1.0" encoding="utf-8"?>
<sst xmlns="http://schemas.openxmlformats.org/spreadsheetml/2006/main" count="473" uniqueCount="189">
  <si>
    <t>Resultaten van</t>
  </si>
  <si>
    <t>Plaats / Afstand</t>
  </si>
  <si>
    <t>Kalfortdorp / 200meter</t>
  </si>
  <si>
    <t>Algemene rangschikking</t>
  </si>
  <si>
    <t>microben meisjes</t>
  </si>
  <si>
    <t>Plaats</t>
  </si>
  <si>
    <t>DNR</t>
  </si>
  <si>
    <t>Naam</t>
  </si>
  <si>
    <t>Tijd</t>
  </si>
  <si>
    <t>Punten</t>
  </si>
  <si>
    <t>Van Ackerbroeck, Fleur</t>
  </si>
  <si>
    <t>Van Erp, San</t>
  </si>
  <si>
    <t>Peeters, Esmée</t>
  </si>
  <si>
    <t>Van Ackerbroeck, Tille</t>
  </si>
  <si>
    <t>Pintens, Jitske</t>
  </si>
  <si>
    <t>Aerts, Juliette</t>
  </si>
  <si>
    <t>Cool, Linne</t>
  </si>
  <si>
    <t>Debrouwer, Fenne</t>
  </si>
  <si>
    <t>Rodriguez, Manon</t>
  </si>
  <si>
    <t>Cieliczka, Maya</t>
  </si>
  <si>
    <t>Kerremans, Anna</t>
  </si>
  <si>
    <t>Peeters, Ellie</t>
  </si>
  <si>
    <t>Van Zaelen, Lise</t>
  </si>
  <si>
    <t>Verheyden, Mila</t>
  </si>
  <si>
    <t>Piessens, Matea</t>
  </si>
  <si>
    <t>Schoofs, Axelle</t>
  </si>
  <si>
    <t>Uyttenhove, Elize</t>
  </si>
  <si>
    <t>DQ</t>
  </si>
  <si>
    <t>pupillen meisjes</t>
  </si>
  <si>
    <t>De Loenen, Emma</t>
  </si>
  <si>
    <t>Sas, Linne</t>
  </si>
  <si>
    <t>Van den Heuvel, Aude</t>
  </si>
  <si>
    <t>De Ruyte, Elodie</t>
  </si>
  <si>
    <t>Moortgat, Line</t>
  </si>
  <si>
    <t>Buyst, Nienke</t>
  </si>
  <si>
    <t>Stoops, Amber</t>
  </si>
  <si>
    <t>Janssens, Juliette</t>
  </si>
  <si>
    <t>oeckxstaens Deckers, Mila</t>
  </si>
  <si>
    <t>Van Frausum, Aurélia</t>
  </si>
  <si>
    <t>Crauwels, Oona</t>
  </si>
  <si>
    <t>Vanhove, Lola</t>
  </si>
  <si>
    <t>Van Herbruggen, Martha</t>
  </si>
  <si>
    <t>Schelfthout, Joels</t>
  </si>
  <si>
    <t>Platteaux, Mina</t>
  </si>
  <si>
    <t>Pauwels, Nel</t>
  </si>
  <si>
    <t>Van Uytven, Finn</t>
  </si>
  <si>
    <t>Decat, Bes</t>
  </si>
  <si>
    <t>Peeters, Kaatje</t>
  </si>
  <si>
    <t>Teck, Rae</t>
  </si>
  <si>
    <t>Kalfortdorp / 600meter</t>
  </si>
  <si>
    <t>miniemen meisjes</t>
  </si>
  <si>
    <t>Verbruggen , Nell</t>
  </si>
  <si>
    <t>De Groote, Junne</t>
  </si>
  <si>
    <t>De Bouw, Noor</t>
  </si>
  <si>
    <t>Moreau, Britt</t>
  </si>
  <si>
    <t>Peeters, Yara</t>
  </si>
  <si>
    <t>Verheyden, Anse</t>
  </si>
  <si>
    <t>Muyshondt, Elle</t>
  </si>
  <si>
    <t>Wauters, Fien</t>
  </si>
  <si>
    <t>Bries, Marilynn</t>
  </si>
  <si>
    <t>Van Herbruggen, Louise</t>
  </si>
  <si>
    <t>Van uytven, Fae</t>
  </si>
  <si>
    <t>Leon, Floor</t>
  </si>
  <si>
    <t>Vereecken, Ruby</t>
  </si>
  <si>
    <t>Hendrickx, Noor</t>
  </si>
  <si>
    <t>Kalfortdorp / 400meter</t>
  </si>
  <si>
    <t>kadetten meisjes</t>
  </si>
  <si>
    <t>Lambrechts, Joëlle</t>
  </si>
  <si>
    <t>Van Houteghem, Julie</t>
  </si>
  <si>
    <t>Westerlinck, Ine</t>
  </si>
  <si>
    <t>Schokkaert, Jade</t>
  </si>
  <si>
    <t>Dhondt, Lore</t>
  </si>
  <si>
    <t>Verelst, Marie</t>
  </si>
  <si>
    <t>De Smet, Jitse</t>
  </si>
  <si>
    <t>Peeters, Janne</t>
  </si>
  <si>
    <t>Peeters, Nena</t>
  </si>
  <si>
    <t>De Herdt, Lena</t>
  </si>
  <si>
    <t>Mertens, Kato</t>
  </si>
  <si>
    <t>Verdickt, Celine</t>
  </si>
  <si>
    <t>De Bouw, Rune</t>
  </si>
  <si>
    <t>microben jongens</t>
  </si>
  <si>
    <t>Guedin, Stan</t>
  </si>
  <si>
    <t>Pollet, Tibo</t>
  </si>
  <si>
    <t>Annaert, Tieme</t>
  </si>
  <si>
    <t>Verbruggen , Bas</t>
  </si>
  <si>
    <t>Heirman, Beau</t>
  </si>
  <si>
    <t>Wauters, Kas</t>
  </si>
  <si>
    <t>Wauters Buellinckx, Lus</t>
  </si>
  <si>
    <t>Van Ackerbroeck, Stig</t>
  </si>
  <si>
    <t>Vereecken, Lewis</t>
  </si>
  <si>
    <t>De Meulder, Lex</t>
  </si>
  <si>
    <t>Vandam, Alexander</t>
  </si>
  <si>
    <t>Bries, Jack</t>
  </si>
  <si>
    <t>Buyst, Pauke</t>
  </si>
  <si>
    <t>Wouters, Rune</t>
  </si>
  <si>
    <t>Sas, Tycho</t>
  </si>
  <si>
    <t>Van de Moortel Kingsley, Kendrick</t>
  </si>
  <si>
    <t>Peeters, Stan</t>
  </si>
  <si>
    <t>Polfliet, Juul</t>
  </si>
  <si>
    <t>De Bont, Sepp</t>
  </si>
  <si>
    <t>Pauwels, Mon</t>
  </si>
  <si>
    <t>Willemsen, Miro</t>
  </si>
  <si>
    <t>El hamam, Rayan</t>
  </si>
  <si>
    <t>De Wachter, Ayden</t>
  </si>
  <si>
    <t>Van Overloop , Arthur</t>
  </si>
  <si>
    <t>Moernaut, Kamiel</t>
  </si>
  <si>
    <t>Celie, Wout</t>
  </si>
  <si>
    <t>Decat, Andreas</t>
  </si>
  <si>
    <t>Boiy, Milo</t>
  </si>
  <si>
    <t>Decat, Cis</t>
  </si>
  <si>
    <t>Verelst, Bent</t>
  </si>
  <si>
    <t>Hauchecorne, Morris</t>
  </si>
  <si>
    <t>De Wachter, Jayden</t>
  </si>
  <si>
    <t>Verstraeten, Johannes</t>
  </si>
  <si>
    <t>Pintens, Staf</t>
  </si>
  <si>
    <t>El hamam, Adam</t>
  </si>
  <si>
    <t>El hamam, Anas</t>
  </si>
  <si>
    <t>Rogge, Yoni</t>
  </si>
  <si>
    <t>pupillen jongens</t>
  </si>
  <si>
    <t>Van Dooslaer, Liam</t>
  </si>
  <si>
    <t>De bont, Finn</t>
  </si>
  <si>
    <t>Stoffels, Timo</t>
  </si>
  <si>
    <t>Verelst, Rik</t>
  </si>
  <si>
    <t>Geuens, Mats</t>
  </si>
  <si>
    <t>Lecomte, Bastien</t>
  </si>
  <si>
    <t>De Borger, Noah</t>
  </si>
  <si>
    <t>De Cock, Alexi</t>
  </si>
  <si>
    <t>Coomans, Stan</t>
  </si>
  <si>
    <t>De Keersmaecker, Seppe</t>
  </si>
  <si>
    <t>Van Praet, Finn</t>
  </si>
  <si>
    <t>Van Bruyssel, Kyell</t>
  </si>
  <si>
    <t>Van Rossem, Eppo</t>
  </si>
  <si>
    <t>Heirman, Thomas</t>
  </si>
  <si>
    <t>Ceulemans, Arne</t>
  </si>
  <si>
    <t>De Keersmaecker, Stan</t>
  </si>
  <si>
    <t>Frans, Remko</t>
  </si>
  <si>
    <t>Decat, Jeffe</t>
  </si>
  <si>
    <t>Mertens, Daan</t>
  </si>
  <si>
    <t>Wouters, Nand</t>
  </si>
  <si>
    <t>Brereton, Lennerd</t>
  </si>
  <si>
    <t>Hendrickx, Cas</t>
  </si>
  <si>
    <t>De Herdt, Lex</t>
  </si>
  <si>
    <t>miniemen jongens</t>
  </si>
  <si>
    <t>Van Erp, Finn</t>
  </si>
  <si>
    <t>Van Houteghem, Loui</t>
  </si>
  <si>
    <t>Huys, Jetze</t>
  </si>
  <si>
    <t>Cloots, Jan</t>
  </si>
  <si>
    <t>Van den Heuvel, Sep</t>
  </si>
  <si>
    <t>Van Wemmel, Rik</t>
  </si>
  <si>
    <t>Stoffels, Jarne</t>
  </si>
  <si>
    <t>Van Wemmel, Sep</t>
  </si>
  <si>
    <t>Kerremans, Storm</t>
  </si>
  <si>
    <t>De Smedt, Alec</t>
  </si>
  <si>
    <t>Stoops, Lars</t>
  </si>
  <si>
    <t>De Smedt, Lars</t>
  </si>
  <si>
    <t>Schelfthout, Maylo</t>
  </si>
  <si>
    <t>Van Den Berghe, Vince</t>
  </si>
  <si>
    <t>De Ruyte, Miel</t>
  </si>
  <si>
    <t>Pintens, Toby</t>
  </si>
  <si>
    <t>Vermandel, Tiebe</t>
  </si>
  <si>
    <t>Peeters, Stef</t>
  </si>
  <si>
    <t>Toelants, Rune</t>
  </si>
  <si>
    <t>Verlinden, Maxim</t>
  </si>
  <si>
    <t>Van Rossem, Lasse</t>
  </si>
  <si>
    <t>Van Herbruggen, Xander</t>
  </si>
  <si>
    <t>De Groote, Gerben</t>
  </si>
  <si>
    <t>Polfliet, Jens</t>
  </si>
  <si>
    <t>Maerevoet, Nayo</t>
  </si>
  <si>
    <t>Hauchecorne, Gilles</t>
  </si>
  <si>
    <t>Van Ranst, Cedric</t>
  </si>
  <si>
    <t>Huyck, Gust</t>
  </si>
  <si>
    <t>Aerts, Vik</t>
  </si>
  <si>
    <t>Platteaux, Mil</t>
  </si>
  <si>
    <t>Genijn, Lowie</t>
  </si>
  <si>
    <t>Vanraes, Thibeau</t>
  </si>
  <si>
    <t>kadetten jongens</t>
  </si>
  <si>
    <t>Verbruggen , Vik</t>
  </si>
  <si>
    <t>Peeters, Lowie</t>
  </si>
  <si>
    <t>Teirlinck, Warre</t>
  </si>
  <si>
    <t>Muyshondt, Luka</t>
  </si>
  <si>
    <t>Wauters, Tibbe</t>
  </si>
  <si>
    <t>Polfliet, Joppe</t>
  </si>
  <si>
    <t>De Smet, Kamiel</t>
  </si>
  <si>
    <t>Annaert, Mats</t>
  </si>
  <si>
    <t>Wauters, Tuur</t>
  </si>
  <si>
    <t>Guedin, Jasper</t>
  </si>
  <si>
    <t>Szapinszky, Jesse</t>
  </si>
  <si>
    <t>De Smet, Kobe</t>
  </si>
  <si>
    <t>BVK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</si>
</sst>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mm:ss.00"/>
  </numFmts>
  <fonts count="3">
    <font>
      <sz val="11"/>
      <color theme="1"/>
      <name val="Calibri"/>
      <family val="2"/>
      <scheme val="minor"/>
    </font>
    <font>
      <sz val="9"/>
      <name val="FuturaA Bk BT"/>
      <family val="2"/>
    </font>
    <font>
      <b/>
      <sz val="9"/>
      <name val="FuturaA Bk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3" borderId="0" xfId="0" applyFont="1" applyFill="1"/>
    <xf numFmtId="14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/>
    <xf numFmtId="0" fontId="1" fillId="2" borderId="1" xfId="0" applyFont="1" applyFill="1" applyBorder="1"/>
    <xf numFmtId="165" fontId="1" fillId="2" borderId="10" xfId="0" applyNumberFormat="1" applyFont="1" applyFill="1" applyBorder="1"/>
    <xf numFmtId="164" fontId="1" fillId="3" borderId="0" xfId="0" applyNumberFormat="1" applyFont="1" applyFill="1"/>
    <xf numFmtId="1" fontId="1" fillId="2" borderId="10" xfId="0" applyNumberFormat="1" applyFont="1" applyFill="1" applyBorder="1"/>
    <xf numFmtId="0" fontId="1" fillId="2" borderId="11" xfId="0" applyFont="1" applyFill="1" applyBorder="1"/>
    <xf numFmtId="0" fontId="1" fillId="2" borderId="0" xfId="0" applyFont="1" applyFill="1" applyBorder="1"/>
    <xf numFmtId="165" fontId="1" fillId="2" borderId="12" xfId="0" applyNumberFormat="1" applyFont="1" applyFill="1" applyBorder="1"/>
    <xf numFmtId="1" fontId="1" fillId="2" borderId="12" xfId="0" applyNumberFormat="1" applyFont="1" applyFill="1" applyBorder="1"/>
    <xf numFmtId="0" fontId="1" fillId="2" borderId="4" xfId="0" applyFont="1" applyFill="1" applyBorder="1"/>
    <xf numFmtId="165" fontId="1" fillId="2" borderId="13" xfId="0" applyNumberFormat="1" applyFont="1" applyFill="1" applyBorder="1"/>
    <xf numFmtId="1" fontId="1" fillId="2" borderId="13" xfId="0" applyNumberFormat="1" applyFont="1" applyFill="1" applyBorder="1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opronde%202021/Programma%20na%20derde%20da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ategorie"/>
      <sheetName val="Runs"/>
      <sheetName val="Inschrijvingen"/>
      <sheetName val="Deelnemers"/>
      <sheetName val="Run1"/>
      <sheetName val="Run2"/>
      <sheetName val="Run3"/>
      <sheetName val="Run4"/>
      <sheetName val="Run5"/>
      <sheetName val="Run6"/>
      <sheetName val="Run7"/>
      <sheetName val="Run8"/>
      <sheetName val="Run9"/>
      <sheetName val="Run10"/>
      <sheetName val="Rel Note"/>
      <sheetName val="Data"/>
    </sheetNames>
    <sheetDataSet>
      <sheetData sheetId="0"/>
      <sheetData sheetId="1"/>
      <sheetData sheetId="2"/>
      <sheetData sheetId="3">
        <row r="6">
          <cell r="V6">
            <v>37</v>
          </cell>
        </row>
        <row r="7">
          <cell r="V7">
            <v>42</v>
          </cell>
        </row>
        <row r="8">
          <cell r="V8">
            <v>47</v>
          </cell>
        </row>
        <row r="9">
          <cell r="V9">
            <v>34</v>
          </cell>
        </row>
        <row r="10">
          <cell r="V10">
            <v>33</v>
          </cell>
        </row>
        <row r="11">
          <cell r="V11">
            <v>19</v>
          </cell>
        </row>
        <row r="12">
          <cell r="V12">
            <v>24</v>
          </cell>
        </row>
        <row r="13">
          <cell r="V13">
            <v>12</v>
          </cell>
        </row>
        <row r="14">
          <cell r="V14">
            <v>17</v>
          </cell>
        </row>
        <row r="15">
          <cell r="V15">
            <v>44</v>
          </cell>
        </row>
        <row r="16">
          <cell r="V16">
            <v>31</v>
          </cell>
        </row>
        <row r="17">
          <cell r="V17">
            <v>45</v>
          </cell>
        </row>
        <row r="18">
          <cell r="V18">
            <v>16</v>
          </cell>
        </row>
        <row r="19">
          <cell r="V19">
            <v>22</v>
          </cell>
        </row>
        <row r="20">
          <cell r="V20">
            <v>25</v>
          </cell>
        </row>
        <row r="21">
          <cell r="V21">
            <v>3</v>
          </cell>
        </row>
        <row r="22">
          <cell r="V22">
            <v>7</v>
          </cell>
        </row>
        <row r="23">
          <cell r="V23">
            <v>25</v>
          </cell>
        </row>
        <row r="24">
          <cell r="V24">
            <v>29</v>
          </cell>
        </row>
        <row r="25">
          <cell r="V25">
            <v>40</v>
          </cell>
        </row>
        <row r="26">
          <cell r="V26">
            <v>48</v>
          </cell>
        </row>
        <row r="27">
          <cell r="V27" t="str">
            <v>DQ</v>
          </cell>
        </row>
        <row r="28">
          <cell r="V28">
            <v>44</v>
          </cell>
        </row>
        <row r="29">
          <cell r="V29">
            <v>44</v>
          </cell>
        </row>
        <row r="30">
          <cell r="V30">
            <v>14</v>
          </cell>
        </row>
        <row r="31">
          <cell r="V31">
            <v>52</v>
          </cell>
        </row>
        <row r="32">
          <cell r="V32">
            <v>13</v>
          </cell>
        </row>
        <row r="33">
          <cell r="V33">
            <v>15</v>
          </cell>
        </row>
        <row r="34">
          <cell r="V34">
            <v>34</v>
          </cell>
        </row>
        <row r="35">
          <cell r="V35">
            <v>38</v>
          </cell>
        </row>
        <row r="36">
          <cell r="V36">
            <v>29</v>
          </cell>
        </row>
        <row r="37">
          <cell r="V37">
            <v>55</v>
          </cell>
        </row>
        <row r="38">
          <cell r="V38">
            <v>28</v>
          </cell>
        </row>
        <row r="39">
          <cell r="V39">
            <v>22</v>
          </cell>
        </row>
        <row r="40">
          <cell r="V40">
            <v>28</v>
          </cell>
        </row>
        <row r="41">
          <cell r="V41">
            <v>8</v>
          </cell>
        </row>
        <row r="42">
          <cell r="V42">
            <v>5</v>
          </cell>
        </row>
        <row r="43">
          <cell r="V43">
            <v>42</v>
          </cell>
        </row>
        <row r="44">
          <cell r="V44">
            <v>20</v>
          </cell>
        </row>
        <row r="45">
          <cell r="V45">
            <v>33</v>
          </cell>
        </row>
        <row r="46">
          <cell r="V46">
            <v>30</v>
          </cell>
        </row>
        <row r="47">
          <cell r="V47">
            <v>28</v>
          </cell>
        </row>
        <row r="48">
          <cell r="V48">
            <v>20</v>
          </cell>
        </row>
        <row r="49">
          <cell r="V49">
            <v>7</v>
          </cell>
        </row>
        <row r="50">
          <cell r="V50">
            <v>39</v>
          </cell>
        </row>
        <row r="51">
          <cell r="V51">
            <v>3</v>
          </cell>
        </row>
        <row r="52">
          <cell r="V52">
            <v>33</v>
          </cell>
        </row>
        <row r="53">
          <cell r="V53">
            <v>13</v>
          </cell>
        </row>
        <row r="54">
          <cell r="V54">
            <v>23</v>
          </cell>
        </row>
        <row r="55">
          <cell r="V55">
            <v>14</v>
          </cell>
        </row>
        <row r="56">
          <cell r="V56">
            <v>8</v>
          </cell>
        </row>
        <row r="57">
          <cell r="V57">
            <v>19</v>
          </cell>
        </row>
        <row r="58">
          <cell r="V58">
            <v>29</v>
          </cell>
        </row>
        <row r="59">
          <cell r="V59">
            <v>33</v>
          </cell>
        </row>
        <row r="60">
          <cell r="V60">
            <v>24</v>
          </cell>
        </row>
        <row r="61">
          <cell r="V61">
            <v>28</v>
          </cell>
        </row>
        <row r="62">
          <cell r="V62">
            <v>19</v>
          </cell>
        </row>
        <row r="63">
          <cell r="V63">
            <v>13</v>
          </cell>
        </row>
        <row r="64">
          <cell r="V64" t="str">
            <v>DQ</v>
          </cell>
        </row>
        <row r="65">
          <cell r="V65">
            <v>5</v>
          </cell>
        </row>
        <row r="66">
          <cell r="V66" t="str">
            <v>DQ</v>
          </cell>
        </row>
        <row r="67">
          <cell r="V67">
            <v>12</v>
          </cell>
        </row>
        <row r="68">
          <cell r="V68">
            <v>4</v>
          </cell>
        </row>
        <row r="69">
          <cell r="V69">
            <v>12</v>
          </cell>
        </row>
        <row r="70">
          <cell r="V70">
            <v>67</v>
          </cell>
        </row>
        <row r="71">
          <cell r="V71">
            <v>97</v>
          </cell>
        </row>
        <row r="72">
          <cell r="V72">
            <v>104</v>
          </cell>
        </row>
        <row r="73">
          <cell r="V73" t="str">
            <v>DQ</v>
          </cell>
        </row>
        <row r="74">
          <cell r="V74">
            <v>71</v>
          </cell>
        </row>
        <row r="75">
          <cell r="V75">
            <v>102</v>
          </cell>
        </row>
        <row r="76">
          <cell r="V76">
            <v>24</v>
          </cell>
        </row>
        <row r="77">
          <cell r="V77">
            <v>97</v>
          </cell>
        </row>
        <row r="78">
          <cell r="V78">
            <v>87</v>
          </cell>
        </row>
        <row r="79">
          <cell r="V79">
            <v>40</v>
          </cell>
        </row>
        <row r="80">
          <cell r="V80">
            <v>72</v>
          </cell>
        </row>
        <row r="81">
          <cell r="V81">
            <v>34</v>
          </cell>
        </row>
        <row r="82">
          <cell r="V82">
            <v>45</v>
          </cell>
        </row>
        <row r="83">
          <cell r="V83">
            <v>64</v>
          </cell>
        </row>
        <row r="84">
          <cell r="V84">
            <v>83</v>
          </cell>
        </row>
        <row r="85">
          <cell r="V85">
            <v>87</v>
          </cell>
        </row>
        <row r="86">
          <cell r="V86">
            <v>95</v>
          </cell>
        </row>
        <row r="87">
          <cell r="V87">
            <v>84</v>
          </cell>
        </row>
        <row r="88">
          <cell r="V88">
            <v>92</v>
          </cell>
        </row>
        <row r="89">
          <cell r="V89">
            <v>63</v>
          </cell>
        </row>
        <row r="90">
          <cell r="V90">
            <v>65</v>
          </cell>
        </row>
        <row r="91">
          <cell r="V91">
            <v>28</v>
          </cell>
        </row>
        <row r="92">
          <cell r="V92">
            <v>34</v>
          </cell>
        </row>
        <row r="93">
          <cell r="V93">
            <v>52</v>
          </cell>
        </row>
        <row r="94">
          <cell r="V94">
            <v>50</v>
          </cell>
        </row>
        <row r="95">
          <cell r="V95">
            <v>24</v>
          </cell>
        </row>
        <row r="96">
          <cell r="V96">
            <v>24</v>
          </cell>
        </row>
        <row r="97">
          <cell r="V97">
            <v>78</v>
          </cell>
        </row>
        <row r="98">
          <cell r="V98">
            <v>65</v>
          </cell>
        </row>
        <row r="99">
          <cell r="V99">
            <v>8</v>
          </cell>
        </row>
        <row r="100">
          <cell r="V100">
            <v>14</v>
          </cell>
        </row>
        <row r="101">
          <cell r="V101">
            <v>40</v>
          </cell>
        </row>
        <row r="102">
          <cell r="V102">
            <v>31</v>
          </cell>
        </row>
        <row r="103">
          <cell r="V103">
            <v>29</v>
          </cell>
        </row>
        <row r="104">
          <cell r="V104">
            <v>13</v>
          </cell>
        </row>
        <row r="105">
          <cell r="V105">
            <v>3</v>
          </cell>
        </row>
        <row r="106">
          <cell r="V106">
            <v>46</v>
          </cell>
        </row>
        <row r="107">
          <cell r="V107">
            <v>42</v>
          </cell>
        </row>
        <row r="108">
          <cell r="V108">
            <v>28</v>
          </cell>
        </row>
        <row r="109">
          <cell r="V109">
            <v>54</v>
          </cell>
        </row>
        <row r="110">
          <cell r="V110">
            <v>50</v>
          </cell>
        </row>
        <row r="111">
          <cell r="V111">
            <v>53</v>
          </cell>
        </row>
        <row r="112">
          <cell r="V112">
            <v>33</v>
          </cell>
        </row>
        <row r="113">
          <cell r="V113">
            <v>61</v>
          </cell>
        </row>
        <row r="114">
          <cell r="V114">
            <v>26</v>
          </cell>
        </row>
        <row r="115">
          <cell r="V115">
            <v>65</v>
          </cell>
        </row>
        <row r="116">
          <cell r="V116">
            <v>30</v>
          </cell>
        </row>
        <row r="117">
          <cell r="V117">
            <v>56</v>
          </cell>
        </row>
        <row r="118">
          <cell r="V118">
            <v>32</v>
          </cell>
        </row>
        <row r="119">
          <cell r="V119">
            <v>68</v>
          </cell>
        </row>
        <row r="120">
          <cell r="V120">
            <v>18</v>
          </cell>
        </row>
        <row r="121">
          <cell r="V121">
            <v>19</v>
          </cell>
        </row>
        <row r="122">
          <cell r="V122">
            <v>16</v>
          </cell>
        </row>
        <row r="123">
          <cell r="V123">
            <v>15</v>
          </cell>
        </row>
        <row r="124">
          <cell r="V124">
            <v>55</v>
          </cell>
        </row>
        <row r="125">
          <cell r="V125">
            <v>48</v>
          </cell>
        </row>
        <row r="126">
          <cell r="V126">
            <v>3</v>
          </cell>
        </row>
        <row r="127">
          <cell r="V127">
            <v>41</v>
          </cell>
        </row>
        <row r="128">
          <cell r="V128">
            <v>8</v>
          </cell>
        </row>
        <row r="129">
          <cell r="V129">
            <v>7</v>
          </cell>
        </row>
        <row r="130">
          <cell r="V130">
            <v>57</v>
          </cell>
        </row>
        <row r="131">
          <cell r="V131">
            <v>52</v>
          </cell>
        </row>
        <row r="132">
          <cell r="V132">
            <v>57</v>
          </cell>
        </row>
        <row r="133">
          <cell r="V133">
            <v>40</v>
          </cell>
        </row>
        <row r="134">
          <cell r="V134">
            <v>54</v>
          </cell>
        </row>
        <row r="135">
          <cell r="V135">
            <v>85</v>
          </cell>
        </row>
        <row r="136">
          <cell r="V136">
            <v>33</v>
          </cell>
        </row>
        <row r="137">
          <cell r="V137">
            <v>84</v>
          </cell>
        </row>
        <row r="138">
          <cell r="V138">
            <v>9</v>
          </cell>
        </row>
        <row r="139">
          <cell r="V139">
            <v>22</v>
          </cell>
        </row>
        <row r="140">
          <cell r="V140">
            <v>86</v>
          </cell>
        </row>
        <row r="141">
          <cell r="V141" t="str">
            <v>DQ</v>
          </cell>
        </row>
        <row r="142">
          <cell r="V142">
            <v>38</v>
          </cell>
        </row>
        <row r="143">
          <cell r="V143">
            <v>8</v>
          </cell>
        </row>
        <row r="144">
          <cell r="V144">
            <v>94</v>
          </cell>
        </row>
        <row r="145">
          <cell r="V145">
            <v>28</v>
          </cell>
        </row>
        <row r="146">
          <cell r="V146">
            <v>29</v>
          </cell>
        </row>
        <row r="147">
          <cell r="V147">
            <v>81</v>
          </cell>
        </row>
        <row r="148">
          <cell r="V148">
            <v>67</v>
          </cell>
        </row>
        <row r="149">
          <cell r="V149">
            <v>31</v>
          </cell>
        </row>
        <row r="150">
          <cell r="V150">
            <v>28</v>
          </cell>
        </row>
        <row r="151">
          <cell r="V151">
            <v>60</v>
          </cell>
        </row>
        <row r="152">
          <cell r="V152">
            <v>65</v>
          </cell>
        </row>
        <row r="153">
          <cell r="V153">
            <v>9</v>
          </cell>
        </row>
        <row r="154">
          <cell r="V154">
            <v>53</v>
          </cell>
        </row>
        <row r="155">
          <cell r="V155">
            <v>14</v>
          </cell>
        </row>
        <row r="156">
          <cell r="V156">
            <v>78</v>
          </cell>
        </row>
        <row r="157">
          <cell r="V157">
            <v>28</v>
          </cell>
        </row>
        <row r="158">
          <cell r="V158">
            <v>38</v>
          </cell>
        </row>
        <row r="159">
          <cell r="V159">
            <v>47</v>
          </cell>
        </row>
        <row r="160">
          <cell r="V160">
            <v>40</v>
          </cell>
        </row>
        <row r="161">
          <cell r="V161">
            <v>71</v>
          </cell>
        </row>
        <row r="162">
          <cell r="V162">
            <v>7</v>
          </cell>
        </row>
        <row r="163">
          <cell r="V163">
            <v>30</v>
          </cell>
        </row>
        <row r="164">
          <cell r="V164">
            <v>30</v>
          </cell>
        </row>
        <row r="165">
          <cell r="V165">
            <v>22</v>
          </cell>
        </row>
        <row r="166">
          <cell r="V166">
            <v>12</v>
          </cell>
        </row>
        <row r="167">
          <cell r="V167">
            <v>28</v>
          </cell>
        </row>
        <row r="168">
          <cell r="V168">
            <v>36</v>
          </cell>
        </row>
        <row r="169">
          <cell r="V169">
            <v>17</v>
          </cell>
        </row>
        <row r="170">
          <cell r="V170">
            <v>21</v>
          </cell>
        </row>
        <row r="171">
          <cell r="V171">
            <v>14</v>
          </cell>
        </row>
        <row r="172">
          <cell r="V172">
            <v>39</v>
          </cell>
        </row>
        <row r="173">
          <cell r="V173">
            <v>13</v>
          </cell>
        </row>
        <row r="174">
          <cell r="V174">
            <v>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view="pageBreakPreview" zoomScaleNormal="100" zoomScaleSheetLayoutView="100" workbookViewId="0">
      <selection activeCell="L10" sqref="L10"/>
    </sheetView>
  </sheetViews>
  <sheetFormatPr defaultRowHeight="14.25"/>
  <cols>
    <col min="3" max="3" width="25.59765625" bestFit="1" customWidth="1"/>
    <col min="9" max="9" width="25.59765625" bestFit="1" customWidth="1"/>
  </cols>
  <sheetData>
    <row r="1" spans="1:12">
      <c r="A1" s="25" t="s">
        <v>0</v>
      </c>
      <c r="B1" s="26"/>
      <c r="C1" s="1">
        <v>44443</v>
      </c>
      <c r="D1" s="2"/>
      <c r="E1" s="3"/>
      <c r="F1" s="4"/>
      <c r="G1" s="25" t="s">
        <v>0</v>
      </c>
      <c r="H1" s="26"/>
      <c r="I1" s="1">
        <v>44443</v>
      </c>
      <c r="J1" s="2"/>
      <c r="K1" s="5"/>
    </row>
    <row r="2" spans="1:12" ht="14.65" thickBot="1">
      <c r="A2" s="27" t="s">
        <v>1</v>
      </c>
      <c r="B2" s="28"/>
      <c r="C2" s="6" t="s">
        <v>2</v>
      </c>
      <c r="D2" s="7"/>
      <c r="E2" s="8"/>
      <c r="F2" s="4"/>
      <c r="G2" s="29" t="s">
        <v>3</v>
      </c>
      <c r="H2" s="30"/>
      <c r="I2" s="30"/>
      <c r="J2" s="30"/>
      <c r="K2" s="31"/>
    </row>
    <row r="3" spans="1:12" ht="14.65" thickBot="1">
      <c r="A3" s="32" t="s">
        <v>4</v>
      </c>
      <c r="B3" s="33"/>
      <c r="C3" s="33"/>
      <c r="D3" s="33"/>
      <c r="E3" s="34"/>
      <c r="F3" s="4"/>
      <c r="G3" s="32" t="s">
        <v>4</v>
      </c>
      <c r="H3" s="33"/>
      <c r="I3" s="33"/>
      <c r="J3" s="33"/>
      <c r="K3" s="34"/>
    </row>
    <row r="4" spans="1:12" ht="14.65" thickBot="1">
      <c r="A4" s="9" t="s">
        <v>5</v>
      </c>
      <c r="B4" s="9" t="s">
        <v>6</v>
      </c>
      <c r="C4" s="10" t="s">
        <v>7</v>
      </c>
      <c r="D4" s="11"/>
      <c r="E4" s="9" t="s">
        <v>8</v>
      </c>
      <c r="F4" s="12"/>
      <c r="G4" s="9" t="s">
        <v>5</v>
      </c>
      <c r="H4" s="9" t="s">
        <v>6</v>
      </c>
      <c r="I4" s="10" t="s">
        <v>7</v>
      </c>
      <c r="J4" s="11"/>
      <c r="K4" s="9" t="s">
        <v>9</v>
      </c>
    </row>
    <row r="5" spans="1:12">
      <c r="A5" s="13">
        <v>1</v>
      </c>
      <c r="B5" s="13">
        <v>16</v>
      </c>
      <c r="C5" s="13" t="s">
        <v>10</v>
      </c>
      <c r="D5" s="2"/>
      <c r="E5" s="14">
        <v>5.037037037037038E-4</v>
      </c>
      <c r="F5" s="15"/>
      <c r="G5" s="13">
        <v>1</v>
      </c>
      <c r="H5" s="13">
        <v>16</v>
      </c>
      <c r="I5" s="13" t="s">
        <v>10</v>
      </c>
      <c r="J5" s="2"/>
      <c r="K5" s="16">
        <f>[1]Inschrijvingen!$V$21</f>
        <v>3</v>
      </c>
    </row>
    <row r="6" spans="1:12">
      <c r="A6" s="17">
        <v>2</v>
      </c>
      <c r="B6" s="17">
        <v>17</v>
      </c>
      <c r="C6" s="17" t="s">
        <v>11</v>
      </c>
      <c r="D6" s="18" t="str">
        <f t="shared" ref="D6:D21" si="0">IF(E6=E5,"!","")</f>
        <v/>
      </c>
      <c r="E6" s="19">
        <v>5.1250000000000004E-4</v>
      </c>
      <c r="F6" s="15"/>
      <c r="G6" s="17">
        <v>2</v>
      </c>
      <c r="H6" s="17">
        <v>17</v>
      </c>
      <c r="I6" s="17" t="s">
        <v>11</v>
      </c>
      <c r="J6" s="18" t="str">
        <f t="shared" ref="J6:J21" si="1">IF(K6=K5,"!","")</f>
        <v/>
      </c>
      <c r="K6" s="20">
        <f>[1]Inschrijvingen!$V$22</f>
        <v>7</v>
      </c>
    </row>
    <row r="7" spans="1:12">
      <c r="A7" s="17">
        <v>3</v>
      </c>
      <c r="B7" s="17">
        <v>14</v>
      </c>
      <c r="C7" s="17" t="s">
        <v>12</v>
      </c>
      <c r="D7" s="18" t="str">
        <f t="shared" si="0"/>
        <v/>
      </c>
      <c r="E7" s="19">
        <v>5.2569444444444441E-4</v>
      </c>
      <c r="F7" s="15"/>
      <c r="G7" s="17">
        <v>3</v>
      </c>
      <c r="H7" s="17">
        <v>8</v>
      </c>
      <c r="I7" s="17" t="s">
        <v>13</v>
      </c>
      <c r="J7" s="18" t="str">
        <f t="shared" si="1"/>
        <v/>
      </c>
      <c r="K7" s="20">
        <f>[1]Inschrijvingen!$V$13</f>
        <v>12</v>
      </c>
      <c r="L7" t="s">
        <v>188</v>
      </c>
    </row>
    <row r="8" spans="1:12">
      <c r="A8" s="17">
        <v>4</v>
      </c>
      <c r="B8" s="17">
        <v>8</v>
      </c>
      <c r="C8" s="17" t="s">
        <v>13</v>
      </c>
      <c r="D8" s="18" t="str">
        <f t="shared" si="0"/>
        <v/>
      </c>
      <c r="E8" s="19">
        <v>5.4444444444444451E-4</v>
      </c>
      <c r="F8" s="15"/>
      <c r="G8" s="17">
        <v>4</v>
      </c>
      <c r="H8" s="17">
        <v>9</v>
      </c>
      <c r="I8" s="17" t="s">
        <v>14</v>
      </c>
      <c r="J8" s="18" t="str">
        <f t="shared" si="1"/>
        <v/>
      </c>
      <c r="K8" s="20">
        <f>[1]Inschrijvingen!$V$14</f>
        <v>17</v>
      </c>
    </row>
    <row r="9" spans="1:12">
      <c r="A9" s="17">
        <v>5</v>
      </c>
      <c r="B9" s="17">
        <v>9</v>
      </c>
      <c r="C9" s="17" t="s">
        <v>14</v>
      </c>
      <c r="D9" s="18" t="str">
        <f t="shared" si="0"/>
        <v/>
      </c>
      <c r="E9" s="19">
        <v>5.4942129629629633E-4</v>
      </c>
      <c r="F9" s="15"/>
      <c r="G9" s="17">
        <v>5</v>
      </c>
      <c r="H9" s="17">
        <v>13</v>
      </c>
      <c r="I9" s="17" t="s">
        <v>15</v>
      </c>
      <c r="J9" s="18" t="str">
        <f t="shared" si="1"/>
        <v/>
      </c>
      <c r="K9" s="20">
        <f>[1]Inschrijvingen!$V$18</f>
        <v>16</v>
      </c>
    </row>
    <row r="10" spans="1:12">
      <c r="A10" s="17">
        <v>6</v>
      </c>
      <c r="B10" s="17">
        <v>6</v>
      </c>
      <c r="C10" s="17" t="s">
        <v>16</v>
      </c>
      <c r="D10" s="18" t="str">
        <f t="shared" si="0"/>
        <v/>
      </c>
      <c r="E10" s="19">
        <v>5.6481481481481476E-4</v>
      </c>
      <c r="F10" s="15"/>
      <c r="G10" s="17">
        <v>6</v>
      </c>
      <c r="H10" s="17">
        <v>6</v>
      </c>
      <c r="I10" s="17" t="s">
        <v>16</v>
      </c>
      <c r="J10" s="18" t="str">
        <f t="shared" si="1"/>
        <v/>
      </c>
      <c r="K10" s="20">
        <f>[1]Inschrijvingen!$V$11</f>
        <v>19</v>
      </c>
    </row>
    <row r="11" spans="1:12">
      <c r="A11" s="17">
        <v>7</v>
      </c>
      <c r="B11" s="17">
        <v>13</v>
      </c>
      <c r="C11" s="17" t="s">
        <v>15</v>
      </c>
      <c r="D11" s="18" t="str">
        <f t="shared" si="0"/>
        <v/>
      </c>
      <c r="E11" s="19">
        <v>5.6736111111111115E-4</v>
      </c>
      <c r="F11" s="15"/>
      <c r="G11" s="17">
        <v>7</v>
      </c>
      <c r="H11" s="17">
        <v>14</v>
      </c>
      <c r="I11" s="17" t="s">
        <v>12</v>
      </c>
      <c r="J11" s="18" t="str">
        <f t="shared" si="1"/>
        <v/>
      </c>
      <c r="K11" s="20">
        <f>[1]Inschrijvingen!$V$19</f>
        <v>22</v>
      </c>
    </row>
    <row r="12" spans="1:12">
      <c r="A12" s="17">
        <v>8</v>
      </c>
      <c r="B12" s="17">
        <v>7</v>
      </c>
      <c r="C12" s="17" t="s">
        <v>17</v>
      </c>
      <c r="D12" s="18" t="str">
        <f t="shared" si="0"/>
        <v/>
      </c>
      <c r="E12" s="19">
        <v>5.759259259259258E-4</v>
      </c>
      <c r="F12" s="15"/>
      <c r="G12" s="17">
        <v>8</v>
      </c>
      <c r="H12" s="17">
        <v>7</v>
      </c>
      <c r="I12" s="17" t="s">
        <v>17</v>
      </c>
      <c r="J12" s="18" t="str">
        <f t="shared" si="1"/>
        <v/>
      </c>
      <c r="K12" s="20">
        <f>[1]Inschrijvingen!$V$12</f>
        <v>24</v>
      </c>
    </row>
    <row r="13" spans="1:12">
      <c r="A13" s="17">
        <v>9</v>
      </c>
      <c r="B13" s="17">
        <v>15</v>
      </c>
      <c r="C13" s="17" t="s">
        <v>18</v>
      </c>
      <c r="D13" s="18" t="str">
        <f t="shared" si="0"/>
        <v/>
      </c>
      <c r="E13" s="19">
        <v>6.1678240740740736E-4</v>
      </c>
      <c r="F13" s="15"/>
      <c r="G13" s="17">
        <v>9</v>
      </c>
      <c r="H13" s="17">
        <v>15</v>
      </c>
      <c r="I13" s="17" t="s">
        <v>18</v>
      </c>
      <c r="J13" s="18" t="str">
        <f t="shared" si="1"/>
        <v/>
      </c>
      <c r="K13" s="20">
        <f>[1]Inschrijvingen!$V$20</f>
        <v>25</v>
      </c>
    </row>
    <row r="14" spans="1:12">
      <c r="A14" s="17">
        <v>10</v>
      </c>
      <c r="B14" s="17">
        <v>11</v>
      </c>
      <c r="C14" s="17" t="s">
        <v>19</v>
      </c>
      <c r="D14" s="18" t="str">
        <f t="shared" si="0"/>
        <v/>
      </c>
      <c r="E14" s="19">
        <v>6.2569444444444445E-4</v>
      </c>
      <c r="F14" s="15"/>
      <c r="G14" s="17">
        <v>10</v>
      </c>
      <c r="H14" s="17">
        <v>11</v>
      </c>
      <c r="I14" s="17" t="s">
        <v>19</v>
      </c>
      <c r="J14" s="18" t="str">
        <f t="shared" si="1"/>
        <v/>
      </c>
      <c r="K14" s="20">
        <f>[1]Inschrijvingen!$V$16</f>
        <v>31</v>
      </c>
    </row>
    <row r="15" spans="1:12">
      <c r="A15" s="17">
        <v>11</v>
      </c>
      <c r="B15" s="17">
        <v>4</v>
      </c>
      <c r="C15" s="17" t="s">
        <v>20</v>
      </c>
      <c r="D15" s="18" t="str">
        <f t="shared" si="0"/>
        <v/>
      </c>
      <c r="E15" s="19">
        <v>6.6064814814814805E-4</v>
      </c>
      <c r="F15" s="15"/>
      <c r="G15" s="17">
        <v>11</v>
      </c>
      <c r="H15" s="17">
        <v>4</v>
      </c>
      <c r="I15" s="17" t="s">
        <v>20</v>
      </c>
      <c r="J15" s="18" t="str">
        <f t="shared" si="1"/>
        <v/>
      </c>
      <c r="K15" s="20">
        <f>[1]Inschrijvingen!$V$9</f>
        <v>34</v>
      </c>
    </row>
    <row r="16" spans="1:12">
      <c r="A16" s="17">
        <v>12</v>
      </c>
      <c r="B16" s="17">
        <v>5</v>
      </c>
      <c r="C16" s="17" t="s">
        <v>21</v>
      </c>
      <c r="D16" s="18" t="str">
        <f t="shared" si="0"/>
        <v/>
      </c>
      <c r="E16" s="19">
        <v>6.6377314814814814E-4</v>
      </c>
      <c r="F16" s="15"/>
      <c r="G16" s="17">
        <v>12</v>
      </c>
      <c r="H16" s="17">
        <v>5</v>
      </c>
      <c r="I16" s="17" t="s">
        <v>21</v>
      </c>
      <c r="J16" s="18" t="str">
        <f t="shared" si="1"/>
        <v/>
      </c>
      <c r="K16" s="20">
        <f>[1]Inschrijvingen!$V$10</f>
        <v>33</v>
      </c>
    </row>
    <row r="17" spans="1:12">
      <c r="A17" s="17">
        <v>13</v>
      </c>
      <c r="B17" s="17">
        <v>12</v>
      </c>
      <c r="C17" s="17" t="s">
        <v>22</v>
      </c>
      <c r="D17" s="18" t="str">
        <f t="shared" si="0"/>
        <v/>
      </c>
      <c r="E17" s="19">
        <v>6.9953703703703714E-4</v>
      </c>
      <c r="F17" s="15"/>
      <c r="G17" s="17">
        <v>13</v>
      </c>
      <c r="H17" s="17">
        <v>1</v>
      </c>
      <c r="I17" s="17" t="s">
        <v>23</v>
      </c>
      <c r="J17" s="18" t="str">
        <f t="shared" si="1"/>
        <v/>
      </c>
      <c r="K17" s="20">
        <f>[1]Inschrijvingen!$V$6</f>
        <v>37</v>
      </c>
    </row>
    <row r="18" spans="1:12">
      <c r="A18" s="17">
        <v>14</v>
      </c>
      <c r="B18" s="17">
        <v>10</v>
      </c>
      <c r="C18" s="17" t="s">
        <v>24</v>
      </c>
      <c r="D18" s="18" t="str">
        <f t="shared" si="0"/>
        <v/>
      </c>
      <c r="E18" s="19">
        <v>7.0729166666666672E-4</v>
      </c>
      <c r="F18" s="15"/>
      <c r="G18" s="17">
        <v>14</v>
      </c>
      <c r="H18" s="17">
        <v>2</v>
      </c>
      <c r="I18" s="17" t="s">
        <v>25</v>
      </c>
      <c r="J18" s="18" t="str">
        <f t="shared" si="1"/>
        <v/>
      </c>
      <c r="K18" s="20">
        <f>[1]Inschrijvingen!$V$7</f>
        <v>42</v>
      </c>
    </row>
    <row r="19" spans="1:12">
      <c r="A19" s="17">
        <v>15</v>
      </c>
      <c r="B19" s="17">
        <v>1</v>
      </c>
      <c r="C19" s="17" t="s">
        <v>23</v>
      </c>
      <c r="D19" s="18" t="str">
        <f t="shared" si="0"/>
        <v/>
      </c>
      <c r="E19" s="19">
        <v>7.2418981481481477E-4</v>
      </c>
      <c r="F19" s="15"/>
      <c r="G19" s="17">
        <v>15</v>
      </c>
      <c r="H19" s="17">
        <v>10</v>
      </c>
      <c r="I19" s="17" t="s">
        <v>24</v>
      </c>
      <c r="J19" s="18" t="str">
        <f t="shared" si="1"/>
        <v/>
      </c>
      <c r="K19" s="20">
        <f>[1]Inschrijvingen!$V$15</f>
        <v>44</v>
      </c>
    </row>
    <row r="20" spans="1:12">
      <c r="A20" s="17">
        <v>16</v>
      </c>
      <c r="B20" s="17">
        <v>2</v>
      </c>
      <c r="C20" s="17" t="s">
        <v>25</v>
      </c>
      <c r="D20" s="18" t="str">
        <f t="shared" si="0"/>
        <v/>
      </c>
      <c r="E20" s="19">
        <v>7.5856481481481478E-4</v>
      </c>
      <c r="F20" s="15"/>
      <c r="G20" s="17">
        <v>16</v>
      </c>
      <c r="H20" s="17">
        <v>12</v>
      </c>
      <c r="I20" s="17" t="s">
        <v>22</v>
      </c>
      <c r="J20" s="18" t="str">
        <f t="shared" si="1"/>
        <v/>
      </c>
      <c r="K20" s="20">
        <f>[1]Inschrijvingen!$V$17</f>
        <v>45</v>
      </c>
    </row>
    <row r="21" spans="1:12" ht="14.65" thickBot="1">
      <c r="A21" s="21">
        <v>17</v>
      </c>
      <c r="B21" s="21">
        <v>3</v>
      </c>
      <c r="C21" s="21" t="s">
        <v>26</v>
      </c>
      <c r="D21" s="7" t="str">
        <f t="shared" si="0"/>
        <v/>
      </c>
      <c r="E21" s="22" t="s">
        <v>27</v>
      </c>
      <c r="F21" s="15"/>
      <c r="G21" s="21">
        <v>17</v>
      </c>
      <c r="H21" s="21">
        <v>3</v>
      </c>
      <c r="I21" s="21" t="s">
        <v>26</v>
      </c>
      <c r="J21" s="7" t="str">
        <f t="shared" si="1"/>
        <v/>
      </c>
      <c r="K21" s="23">
        <f>[1]Inschrijvingen!$V$8</f>
        <v>47</v>
      </c>
    </row>
    <row r="22" spans="1:12" ht="14.65" thickBot="1">
      <c r="A22" s="24"/>
      <c r="B22" s="24"/>
      <c r="C22" s="24"/>
      <c r="D22" s="24"/>
      <c r="E22" s="24"/>
      <c r="F22" s="4"/>
      <c r="G22" s="24"/>
      <c r="H22" s="24"/>
      <c r="I22" s="24"/>
      <c r="J22" s="24"/>
      <c r="K22" s="24"/>
    </row>
    <row r="23" spans="1:12">
      <c r="A23" s="25" t="s">
        <v>0</v>
      </c>
      <c r="B23" s="26"/>
      <c r="C23" s="1">
        <v>44443</v>
      </c>
      <c r="D23" s="2"/>
      <c r="E23" s="3"/>
      <c r="F23" s="4"/>
      <c r="G23" s="25" t="s">
        <v>0</v>
      </c>
      <c r="H23" s="26"/>
      <c r="I23" s="1">
        <v>44443</v>
      </c>
      <c r="J23" s="2"/>
      <c r="K23" s="5"/>
    </row>
    <row r="24" spans="1:12" ht="14.65" thickBot="1">
      <c r="A24" s="27" t="s">
        <v>1</v>
      </c>
      <c r="B24" s="28"/>
      <c r="C24" s="6" t="s">
        <v>2</v>
      </c>
      <c r="D24" s="7"/>
      <c r="E24" s="8"/>
      <c r="F24" s="4"/>
      <c r="G24" s="29" t="s">
        <v>3</v>
      </c>
      <c r="H24" s="30"/>
      <c r="I24" s="30"/>
      <c r="J24" s="30"/>
      <c r="K24" s="31"/>
    </row>
    <row r="25" spans="1:12" ht="14.65" thickBot="1">
      <c r="A25" s="32" t="s">
        <v>28</v>
      </c>
      <c r="B25" s="33"/>
      <c r="C25" s="33"/>
      <c r="D25" s="33"/>
      <c r="E25" s="34"/>
      <c r="F25" s="4"/>
      <c r="G25" s="32" t="s">
        <v>28</v>
      </c>
      <c r="H25" s="33"/>
      <c r="I25" s="33"/>
      <c r="J25" s="33"/>
      <c r="K25" s="34"/>
    </row>
    <row r="26" spans="1:12" ht="14.65" thickBot="1">
      <c r="A26" s="9" t="s">
        <v>5</v>
      </c>
      <c r="B26" s="9" t="s">
        <v>6</v>
      </c>
      <c r="C26" s="10" t="s">
        <v>7</v>
      </c>
      <c r="D26" s="11"/>
      <c r="E26" s="9" t="s">
        <v>8</v>
      </c>
      <c r="F26" s="12"/>
      <c r="G26" s="9" t="s">
        <v>5</v>
      </c>
      <c r="H26" s="9" t="s">
        <v>6</v>
      </c>
      <c r="I26" s="10" t="s">
        <v>7</v>
      </c>
      <c r="J26" s="11"/>
      <c r="K26" s="9" t="s">
        <v>9</v>
      </c>
    </row>
    <row r="27" spans="1:12">
      <c r="A27" s="13">
        <v>1</v>
      </c>
      <c r="B27" s="13">
        <v>37</v>
      </c>
      <c r="C27" s="13" t="s">
        <v>29</v>
      </c>
      <c r="D27" s="2"/>
      <c r="E27" s="14">
        <v>4.2268518518518523E-4</v>
      </c>
      <c r="F27" s="15"/>
      <c r="G27" s="13">
        <v>1</v>
      </c>
      <c r="H27" s="13">
        <v>37</v>
      </c>
      <c r="I27" s="13" t="s">
        <v>29</v>
      </c>
      <c r="J27" s="2"/>
      <c r="K27" s="16">
        <f>[1]Inschrijvingen!$V$42</f>
        <v>5</v>
      </c>
    </row>
    <row r="28" spans="1:12">
      <c r="A28" s="17">
        <v>2</v>
      </c>
      <c r="B28" s="17">
        <v>36</v>
      </c>
      <c r="C28" s="17" t="s">
        <v>30</v>
      </c>
      <c r="D28" s="18" t="str">
        <f t="shared" ref="D28:D46" si="2">IF(E28=E27,"!","")</f>
        <v/>
      </c>
      <c r="E28" s="19">
        <v>4.4143518518518517E-4</v>
      </c>
      <c r="F28" s="15"/>
      <c r="G28" s="17">
        <v>2</v>
      </c>
      <c r="H28" s="17">
        <v>36</v>
      </c>
      <c r="I28" s="17" t="s">
        <v>30</v>
      </c>
      <c r="J28" s="18" t="str">
        <f t="shared" ref="J28:J46" si="3">IF(K28=K27,"!","")</f>
        <v/>
      </c>
      <c r="K28" s="20">
        <f>[1]Inschrijvingen!$V$41</f>
        <v>8</v>
      </c>
      <c r="L28" t="s">
        <v>188</v>
      </c>
    </row>
    <row r="29" spans="1:12">
      <c r="A29" s="17">
        <v>3</v>
      </c>
      <c r="B29" s="17">
        <v>28</v>
      </c>
      <c r="C29" s="17" t="s">
        <v>31</v>
      </c>
      <c r="D29" s="18" t="str">
        <f t="shared" si="2"/>
        <v/>
      </c>
      <c r="E29" s="19">
        <v>4.4976851851851845E-4</v>
      </c>
      <c r="F29" s="15"/>
      <c r="G29" s="17">
        <v>3</v>
      </c>
      <c r="H29" s="17">
        <v>27</v>
      </c>
      <c r="I29" s="17" t="s">
        <v>32</v>
      </c>
      <c r="J29" s="18" t="str">
        <f t="shared" si="3"/>
        <v/>
      </c>
      <c r="K29" s="20">
        <f>[1]Inschrijvingen!$V$32</f>
        <v>13</v>
      </c>
    </row>
    <row r="30" spans="1:12">
      <c r="A30" s="17">
        <v>4</v>
      </c>
      <c r="B30" s="17">
        <v>27</v>
      </c>
      <c r="C30" s="17" t="s">
        <v>32</v>
      </c>
      <c r="D30" s="18" t="str">
        <f t="shared" si="2"/>
        <v/>
      </c>
      <c r="E30" s="19">
        <v>4.6932870370370363E-4</v>
      </c>
      <c r="F30" s="15"/>
      <c r="G30" s="17">
        <v>4</v>
      </c>
      <c r="H30" s="17">
        <v>28</v>
      </c>
      <c r="I30" s="17" t="s">
        <v>31</v>
      </c>
      <c r="J30" s="18" t="str">
        <f t="shared" si="3"/>
        <v/>
      </c>
      <c r="K30" s="20">
        <f>[1]Inschrijvingen!$V$33</f>
        <v>15</v>
      </c>
    </row>
    <row r="31" spans="1:12">
      <c r="A31" s="17">
        <v>5</v>
      </c>
      <c r="B31" s="17">
        <v>18</v>
      </c>
      <c r="C31" s="17" t="s">
        <v>33</v>
      </c>
      <c r="D31" s="18" t="str">
        <f t="shared" si="2"/>
        <v/>
      </c>
      <c r="E31" s="19">
        <v>4.7187500000000007E-4</v>
      </c>
      <c r="F31" s="15"/>
      <c r="G31" s="17">
        <v>5</v>
      </c>
      <c r="H31" s="17">
        <v>25</v>
      </c>
      <c r="I31" s="17" t="s">
        <v>34</v>
      </c>
      <c r="J31" s="18" t="str">
        <f t="shared" si="3"/>
        <v/>
      </c>
      <c r="K31" s="20">
        <f>[1]Inschrijvingen!$V$30</f>
        <v>14</v>
      </c>
    </row>
    <row r="32" spans="1:12">
      <c r="A32" s="17">
        <v>6</v>
      </c>
      <c r="B32" s="17">
        <v>25</v>
      </c>
      <c r="C32" s="17" t="s">
        <v>34</v>
      </c>
      <c r="D32" s="18" t="str">
        <f t="shared" si="2"/>
        <v/>
      </c>
      <c r="E32" s="19">
        <v>4.732638888888889E-4</v>
      </c>
      <c r="F32" s="15"/>
      <c r="G32" s="17">
        <v>6</v>
      </c>
      <c r="H32" s="17">
        <v>18</v>
      </c>
      <c r="I32" s="17" t="s">
        <v>33</v>
      </c>
      <c r="J32" s="18" t="str">
        <f t="shared" si="3"/>
        <v/>
      </c>
      <c r="K32" s="20">
        <f>[1]Inschrijvingen!$V$23</f>
        <v>25</v>
      </c>
    </row>
    <row r="33" spans="1:11">
      <c r="A33" s="17">
        <v>7</v>
      </c>
      <c r="B33" s="17">
        <v>31</v>
      </c>
      <c r="C33" s="17" t="s">
        <v>35</v>
      </c>
      <c r="D33" s="18" t="str">
        <f t="shared" si="2"/>
        <v/>
      </c>
      <c r="E33" s="19">
        <v>4.8101851851851848E-4</v>
      </c>
      <c r="F33" s="15"/>
      <c r="G33" s="17">
        <v>7</v>
      </c>
      <c r="H33" s="17">
        <v>31</v>
      </c>
      <c r="I33" s="17" t="s">
        <v>35</v>
      </c>
      <c r="J33" s="18" t="str">
        <f t="shared" si="3"/>
        <v/>
      </c>
      <c r="K33" s="20">
        <f>[1]Inschrijvingen!$V$36</f>
        <v>29</v>
      </c>
    </row>
    <row r="34" spans="1:11">
      <c r="A34" s="17">
        <v>8</v>
      </c>
      <c r="B34" s="17">
        <v>19</v>
      </c>
      <c r="C34" s="17" t="s">
        <v>36</v>
      </c>
      <c r="D34" s="18" t="str">
        <f t="shared" si="2"/>
        <v/>
      </c>
      <c r="E34" s="19">
        <v>4.8749999999999992E-4</v>
      </c>
      <c r="F34" s="15"/>
      <c r="G34" s="17">
        <v>8</v>
      </c>
      <c r="H34" s="17">
        <v>19</v>
      </c>
      <c r="I34" s="17" t="s">
        <v>36</v>
      </c>
      <c r="J34" s="18" t="str">
        <f t="shared" si="3"/>
        <v>!</v>
      </c>
      <c r="K34" s="20">
        <f>[1]Inschrijvingen!$V$24</f>
        <v>29</v>
      </c>
    </row>
    <row r="35" spans="1:11">
      <c r="A35" s="17">
        <v>9</v>
      </c>
      <c r="B35" s="17">
        <v>33</v>
      </c>
      <c r="C35" s="17" t="s">
        <v>37</v>
      </c>
      <c r="D35" s="18" t="str">
        <f t="shared" si="2"/>
        <v/>
      </c>
      <c r="E35" s="19">
        <v>4.9374999999999994E-4</v>
      </c>
      <c r="F35" s="15"/>
      <c r="G35" s="17">
        <v>9</v>
      </c>
      <c r="H35" s="17">
        <v>33</v>
      </c>
      <c r="I35" s="17" t="s">
        <v>37</v>
      </c>
      <c r="J35" s="18" t="str">
        <f t="shared" si="3"/>
        <v/>
      </c>
      <c r="K35" s="20">
        <f>[1]Inschrijvingen!$V$38</f>
        <v>28</v>
      </c>
    </row>
    <row r="36" spans="1:11">
      <c r="A36" s="17">
        <v>10</v>
      </c>
      <c r="B36" s="17">
        <v>29</v>
      </c>
      <c r="C36" s="17" t="s">
        <v>38</v>
      </c>
      <c r="D36" s="18" t="str">
        <f t="shared" si="2"/>
        <v/>
      </c>
      <c r="E36" s="19">
        <v>5.0196759259259259E-4</v>
      </c>
      <c r="F36" s="15"/>
      <c r="G36" s="17">
        <v>10</v>
      </c>
      <c r="H36" s="17">
        <v>35</v>
      </c>
      <c r="I36" s="17" t="s">
        <v>39</v>
      </c>
      <c r="J36" s="18" t="str">
        <f t="shared" si="3"/>
        <v>!</v>
      </c>
      <c r="K36" s="20">
        <f>[1]Inschrijvingen!$V$40</f>
        <v>28</v>
      </c>
    </row>
    <row r="37" spans="1:11">
      <c r="A37" s="17">
        <v>11</v>
      </c>
      <c r="B37" s="17">
        <v>35</v>
      </c>
      <c r="C37" s="17" t="s">
        <v>39</v>
      </c>
      <c r="D37" s="18" t="str">
        <f t="shared" si="2"/>
        <v/>
      </c>
      <c r="E37" s="19">
        <v>5.07175925925926E-4</v>
      </c>
      <c r="F37" s="15"/>
      <c r="G37" s="17">
        <v>11</v>
      </c>
      <c r="H37" s="17">
        <v>34</v>
      </c>
      <c r="I37" s="17" t="s">
        <v>40</v>
      </c>
      <c r="J37" s="18" t="str">
        <f t="shared" si="3"/>
        <v/>
      </c>
      <c r="K37" s="20">
        <f>[1]Inschrijvingen!$V$39</f>
        <v>22</v>
      </c>
    </row>
    <row r="38" spans="1:11">
      <c r="A38" s="17">
        <v>12</v>
      </c>
      <c r="B38" s="17">
        <v>30</v>
      </c>
      <c r="C38" s="17" t="s">
        <v>41</v>
      </c>
      <c r="D38" s="18" t="str">
        <f t="shared" si="2"/>
        <v/>
      </c>
      <c r="E38" s="19">
        <v>5.1365740740740744E-4</v>
      </c>
      <c r="F38" s="15"/>
      <c r="G38" s="17">
        <v>12</v>
      </c>
      <c r="H38" s="17">
        <v>29</v>
      </c>
      <c r="I38" s="17" t="s">
        <v>38</v>
      </c>
      <c r="J38" s="18" t="str">
        <f t="shared" si="3"/>
        <v/>
      </c>
      <c r="K38" s="20">
        <f>[1]Inschrijvingen!$V$34</f>
        <v>34</v>
      </c>
    </row>
    <row r="39" spans="1:11">
      <c r="A39" s="17">
        <v>13</v>
      </c>
      <c r="B39" s="17">
        <v>20</v>
      </c>
      <c r="C39" s="17" t="s">
        <v>42</v>
      </c>
      <c r="D39" s="18" t="str">
        <f t="shared" si="2"/>
        <v/>
      </c>
      <c r="E39" s="19">
        <v>5.2453703703703701E-4</v>
      </c>
      <c r="F39" s="15"/>
      <c r="G39" s="17">
        <v>13</v>
      </c>
      <c r="H39" s="17">
        <v>30</v>
      </c>
      <c r="I39" s="17" t="s">
        <v>41</v>
      </c>
      <c r="J39" s="18" t="str">
        <f t="shared" si="3"/>
        <v/>
      </c>
      <c r="K39" s="20">
        <f>[1]Inschrijvingen!$V$35</f>
        <v>38</v>
      </c>
    </row>
    <row r="40" spans="1:11">
      <c r="A40" s="17">
        <v>14</v>
      </c>
      <c r="B40" s="17">
        <v>23</v>
      </c>
      <c r="C40" s="17" t="s">
        <v>43</v>
      </c>
      <c r="D40" s="18" t="str">
        <f t="shared" si="2"/>
        <v/>
      </c>
      <c r="E40" s="19">
        <v>5.2569444444444441E-4</v>
      </c>
      <c r="F40" s="15"/>
      <c r="G40" s="17">
        <v>14</v>
      </c>
      <c r="H40" s="17">
        <v>20</v>
      </c>
      <c r="I40" s="17" t="s">
        <v>42</v>
      </c>
      <c r="J40" s="18" t="str">
        <f t="shared" si="3"/>
        <v/>
      </c>
      <c r="K40" s="20">
        <f>[1]Inschrijvingen!$V$25</f>
        <v>40</v>
      </c>
    </row>
    <row r="41" spans="1:11">
      <c r="A41" s="17">
        <v>15</v>
      </c>
      <c r="B41" s="17">
        <v>21</v>
      </c>
      <c r="C41" s="17" t="s">
        <v>44</v>
      </c>
      <c r="D41" s="18" t="str">
        <f t="shared" si="2"/>
        <v/>
      </c>
      <c r="E41" s="19">
        <v>5.3032407407407412E-4</v>
      </c>
      <c r="F41" s="15"/>
      <c r="G41" s="17">
        <v>15</v>
      </c>
      <c r="H41" s="17">
        <v>23</v>
      </c>
      <c r="I41" s="17" t="s">
        <v>43</v>
      </c>
      <c r="J41" s="18" t="str">
        <f t="shared" si="3"/>
        <v/>
      </c>
      <c r="K41" s="20">
        <f>[1]Inschrijvingen!$V$28</f>
        <v>44</v>
      </c>
    </row>
    <row r="42" spans="1:11">
      <c r="A42" s="17">
        <v>16</v>
      </c>
      <c r="B42" s="17">
        <v>24</v>
      </c>
      <c r="C42" s="17" t="s">
        <v>45</v>
      </c>
      <c r="D42" s="18" t="str">
        <f t="shared" si="2"/>
        <v/>
      </c>
      <c r="E42" s="19">
        <v>5.496527777777777E-4</v>
      </c>
      <c r="F42" s="15"/>
      <c r="G42" s="17">
        <v>16</v>
      </c>
      <c r="H42" s="17">
        <v>24</v>
      </c>
      <c r="I42" s="17" t="s">
        <v>45</v>
      </c>
      <c r="J42" s="18" t="str">
        <f t="shared" si="3"/>
        <v>!</v>
      </c>
      <c r="K42" s="20">
        <f>[1]Inschrijvingen!$V$29</f>
        <v>44</v>
      </c>
    </row>
    <row r="43" spans="1:11">
      <c r="A43" s="17">
        <v>17</v>
      </c>
      <c r="B43" s="17">
        <v>26</v>
      </c>
      <c r="C43" s="17" t="s">
        <v>46</v>
      </c>
      <c r="D43" s="18" t="str">
        <f t="shared" si="2"/>
        <v/>
      </c>
      <c r="E43" s="19">
        <v>5.8692129629629632E-4</v>
      </c>
      <c r="F43" s="15"/>
      <c r="G43" s="17">
        <v>17</v>
      </c>
      <c r="H43" s="17">
        <v>21</v>
      </c>
      <c r="I43" s="17" t="s">
        <v>44</v>
      </c>
      <c r="J43" s="18" t="str">
        <f t="shared" si="3"/>
        <v/>
      </c>
      <c r="K43" s="20">
        <f>[1]Inschrijvingen!$V$26</f>
        <v>48</v>
      </c>
    </row>
    <row r="44" spans="1:11">
      <c r="A44" s="17">
        <v>18</v>
      </c>
      <c r="B44" s="17">
        <v>32</v>
      </c>
      <c r="C44" s="17" t="s">
        <v>47</v>
      </c>
      <c r="D44" s="18" t="str">
        <f t="shared" si="2"/>
        <v/>
      </c>
      <c r="E44" s="19">
        <v>6.4780092592592591E-4</v>
      </c>
      <c r="F44" s="15"/>
      <c r="G44" s="17">
        <v>18</v>
      </c>
      <c r="H44" s="17">
        <v>26</v>
      </c>
      <c r="I44" s="17" t="s">
        <v>46</v>
      </c>
      <c r="J44" s="18" t="str">
        <f t="shared" si="3"/>
        <v/>
      </c>
      <c r="K44" s="20">
        <f>[1]Inschrijvingen!$V$31</f>
        <v>52</v>
      </c>
    </row>
    <row r="45" spans="1:11">
      <c r="A45" s="17">
        <v>19</v>
      </c>
      <c r="B45" s="17">
        <v>34</v>
      </c>
      <c r="C45" s="17" t="s">
        <v>40</v>
      </c>
      <c r="D45" s="18" t="str">
        <f t="shared" si="2"/>
        <v/>
      </c>
      <c r="E45" s="19">
        <v>6.4814814814814813E-4</v>
      </c>
      <c r="F45" s="15"/>
      <c r="G45" s="17">
        <v>19</v>
      </c>
      <c r="H45" s="17">
        <v>32</v>
      </c>
      <c r="I45" s="17" t="s">
        <v>47</v>
      </c>
      <c r="J45" s="18" t="str">
        <f t="shared" si="3"/>
        <v/>
      </c>
      <c r="K45" s="20">
        <f>[1]Inschrijvingen!$V$37</f>
        <v>55</v>
      </c>
    </row>
    <row r="46" spans="1:11" ht="14.65" thickBot="1">
      <c r="A46" s="21">
        <v>20</v>
      </c>
      <c r="B46" s="21">
        <v>22</v>
      </c>
      <c r="C46" s="21" t="s">
        <v>48</v>
      </c>
      <c r="D46" s="7" t="str">
        <f t="shared" si="2"/>
        <v/>
      </c>
      <c r="E46" s="22" t="s">
        <v>27</v>
      </c>
      <c r="F46" s="15"/>
      <c r="G46" s="21">
        <v>20</v>
      </c>
      <c r="H46" s="21">
        <v>22</v>
      </c>
      <c r="I46" s="21" t="s">
        <v>48</v>
      </c>
      <c r="J46" s="7" t="str">
        <f t="shared" si="3"/>
        <v/>
      </c>
      <c r="K46" s="23" t="str">
        <f>[1]Inschrijvingen!$V$27</f>
        <v>DQ</v>
      </c>
    </row>
    <row r="47" spans="1:11" ht="14.65" thickBot="1">
      <c r="A47" s="24"/>
      <c r="B47" s="24"/>
      <c r="C47" s="24"/>
      <c r="D47" s="24"/>
      <c r="E47" s="24"/>
      <c r="F47" s="4"/>
      <c r="G47" s="24"/>
      <c r="H47" s="24"/>
      <c r="I47" s="24"/>
      <c r="J47" s="24"/>
      <c r="K47" s="24"/>
    </row>
    <row r="48" spans="1:11">
      <c r="A48" s="25" t="s">
        <v>0</v>
      </c>
      <c r="B48" s="26"/>
      <c r="C48" s="1">
        <v>44443</v>
      </c>
      <c r="D48" s="2"/>
      <c r="E48" s="3"/>
      <c r="F48" s="4"/>
      <c r="G48" s="25" t="s">
        <v>0</v>
      </c>
      <c r="H48" s="26"/>
      <c r="I48" s="1">
        <v>44443</v>
      </c>
      <c r="J48" s="2"/>
      <c r="K48" s="5"/>
    </row>
    <row r="49" spans="1:12" ht="14.65" thickBot="1">
      <c r="A49" s="27" t="s">
        <v>1</v>
      </c>
      <c r="B49" s="28"/>
      <c r="C49" s="6" t="s">
        <v>49</v>
      </c>
      <c r="D49" s="7"/>
      <c r="E49" s="8"/>
      <c r="F49" s="4"/>
      <c r="G49" s="29" t="s">
        <v>3</v>
      </c>
      <c r="H49" s="30"/>
      <c r="I49" s="30"/>
      <c r="J49" s="30"/>
      <c r="K49" s="31"/>
    </row>
    <row r="50" spans="1:12" ht="14.65" thickBot="1">
      <c r="A50" s="32" t="s">
        <v>50</v>
      </c>
      <c r="B50" s="33"/>
      <c r="C50" s="33"/>
      <c r="D50" s="33"/>
      <c r="E50" s="34"/>
      <c r="F50" s="4"/>
      <c r="G50" s="32" t="s">
        <v>50</v>
      </c>
      <c r="H50" s="33"/>
      <c r="I50" s="33"/>
      <c r="J50" s="33"/>
      <c r="K50" s="34"/>
    </row>
    <row r="51" spans="1:12" ht="14.65" thickBot="1">
      <c r="A51" s="9" t="s">
        <v>5</v>
      </c>
      <c r="B51" s="9" t="s">
        <v>6</v>
      </c>
      <c r="C51" s="10" t="s">
        <v>7</v>
      </c>
      <c r="D51" s="11"/>
      <c r="E51" s="9" t="s">
        <v>8</v>
      </c>
      <c r="F51" s="12"/>
      <c r="G51" s="9" t="s">
        <v>5</v>
      </c>
      <c r="H51" s="9" t="s">
        <v>6</v>
      </c>
      <c r="I51" s="10" t="s">
        <v>7</v>
      </c>
      <c r="J51" s="11"/>
      <c r="K51" s="9" t="s">
        <v>9</v>
      </c>
    </row>
    <row r="52" spans="1:12">
      <c r="A52" s="13">
        <v>1</v>
      </c>
      <c r="B52" s="13">
        <v>51</v>
      </c>
      <c r="C52" s="13" t="s">
        <v>51</v>
      </c>
      <c r="D52" s="2"/>
      <c r="E52" s="14">
        <v>1.541435185185185E-3</v>
      </c>
      <c r="F52" s="15"/>
      <c r="G52" s="13">
        <v>1</v>
      </c>
      <c r="H52" s="13">
        <v>46</v>
      </c>
      <c r="I52" s="13" t="s">
        <v>52</v>
      </c>
      <c r="J52" s="2"/>
      <c r="K52" s="16">
        <f>[1]Inschrijvingen!$V$51</f>
        <v>3</v>
      </c>
      <c r="L52" t="s">
        <v>188</v>
      </c>
    </row>
    <row r="53" spans="1:12">
      <c r="A53" s="17">
        <v>2</v>
      </c>
      <c r="B53" s="17">
        <v>46</v>
      </c>
      <c r="C53" s="17" t="s">
        <v>52</v>
      </c>
      <c r="D53" s="18" t="str">
        <f t="shared" ref="D53:D65" si="4">IF(E53=E52,"!","")</f>
        <v/>
      </c>
      <c r="E53" s="19">
        <v>1.5491898148148149E-3</v>
      </c>
      <c r="F53" s="15"/>
      <c r="G53" s="17">
        <v>2</v>
      </c>
      <c r="H53" s="17">
        <v>51</v>
      </c>
      <c r="I53" s="17" t="s">
        <v>51</v>
      </c>
      <c r="J53" s="18" t="str">
        <f t="shared" ref="J53:J65" si="5">IF(K53=K52,"!","")</f>
        <v/>
      </c>
      <c r="K53" s="20">
        <f>[1]Inschrijvingen!$V$56</f>
        <v>8</v>
      </c>
    </row>
    <row r="54" spans="1:12">
      <c r="A54" s="17">
        <v>3</v>
      </c>
      <c r="B54" s="17">
        <v>44</v>
      </c>
      <c r="C54" s="17" t="s">
        <v>53</v>
      </c>
      <c r="D54" s="18" t="str">
        <f t="shared" si="4"/>
        <v/>
      </c>
      <c r="E54" s="19">
        <v>1.5937499999999999E-3</v>
      </c>
      <c r="F54" s="15"/>
      <c r="G54" s="17">
        <v>3</v>
      </c>
      <c r="H54" s="17">
        <v>44</v>
      </c>
      <c r="I54" s="17" t="s">
        <v>53</v>
      </c>
      <c r="J54" s="18" t="str">
        <f t="shared" si="5"/>
        <v/>
      </c>
      <c r="K54" s="20">
        <f>[1]Inschrijvingen!$V$49</f>
        <v>7</v>
      </c>
    </row>
    <row r="55" spans="1:12">
      <c r="A55" s="17">
        <v>4</v>
      </c>
      <c r="B55" s="17">
        <v>43</v>
      </c>
      <c r="C55" s="17" t="s">
        <v>54</v>
      </c>
      <c r="D55" s="18" t="str">
        <f t="shared" si="4"/>
        <v/>
      </c>
      <c r="E55" s="19">
        <v>1.7827546296296296E-3</v>
      </c>
      <c r="F55" s="15"/>
      <c r="G55" s="17">
        <v>4</v>
      </c>
      <c r="H55" s="17">
        <v>50</v>
      </c>
      <c r="I55" s="17" t="s">
        <v>55</v>
      </c>
      <c r="J55" s="18" t="str">
        <f t="shared" si="5"/>
        <v/>
      </c>
      <c r="K55" s="20">
        <f>[1]Inschrijvingen!$V$55</f>
        <v>14</v>
      </c>
    </row>
    <row r="56" spans="1:12">
      <c r="A56" s="17">
        <v>5</v>
      </c>
      <c r="B56" s="17">
        <v>50</v>
      </c>
      <c r="C56" s="17" t="s">
        <v>55</v>
      </c>
      <c r="D56" s="18" t="str">
        <f t="shared" si="4"/>
        <v/>
      </c>
      <c r="E56" s="19">
        <v>1.7851851851851854E-3</v>
      </c>
      <c r="F56" s="15"/>
      <c r="G56" s="17">
        <v>5</v>
      </c>
      <c r="H56" s="17">
        <v>48</v>
      </c>
      <c r="I56" s="17" t="s">
        <v>56</v>
      </c>
      <c r="J56" s="18" t="str">
        <f t="shared" si="5"/>
        <v/>
      </c>
      <c r="K56" s="20">
        <f>[1]Inschrijvingen!$V$53</f>
        <v>13</v>
      </c>
    </row>
    <row r="57" spans="1:12">
      <c r="A57" s="17">
        <v>6</v>
      </c>
      <c r="B57" s="17">
        <v>39</v>
      </c>
      <c r="C57" s="17" t="s">
        <v>57</v>
      </c>
      <c r="D57" s="18" t="str">
        <f t="shared" si="4"/>
        <v/>
      </c>
      <c r="E57" s="19">
        <v>1.8096064814814815E-3</v>
      </c>
      <c r="F57" s="15"/>
      <c r="G57" s="17">
        <v>6</v>
      </c>
      <c r="H57" s="17">
        <v>43</v>
      </c>
      <c r="I57" s="17" t="s">
        <v>54</v>
      </c>
      <c r="J57" s="18" t="str">
        <f t="shared" si="5"/>
        <v/>
      </c>
      <c r="K57" s="20">
        <f>[1]Inschrijvingen!$V$48</f>
        <v>20</v>
      </c>
    </row>
    <row r="58" spans="1:12">
      <c r="A58" s="17">
        <v>7</v>
      </c>
      <c r="B58" s="17">
        <v>42</v>
      </c>
      <c r="C58" s="17" t="s">
        <v>58</v>
      </c>
      <c r="D58" s="18" t="str">
        <f t="shared" si="4"/>
        <v/>
      </c>
      <c r="E58" s="19">
        <v>1.8841435185185185E-3</v>
      </c>
      <c r="F58" s="15"/>
      <c r="G58" s="17">
        <v>7</v>
      </c>
      <c r="H58" s="17">
        <v>39</v>
      </c>
      <c r="I58" s="17" t="s">
        <v>57</v>
      </c>
      <c r="J58" s="18" t="str">
        <f t="shared" si="5"/>
        <v>!</v>
      </c>
      <c r="K58" s="20">
        <f>[1]Inschrijvingen!$V$44</f>
        <v>20</v>
      </c>
    </row>
    <row r="59" spans="1:12">
      <c r="A59" s="17">
        <v>8</v>
      </c>
      <c r="B59" s="17">
        <v>48</v>
      </c>
      <c r="C59" s="17" t="s">
        <v>56</v>
      </c>
      <c r="D59" s="18" t="str">
        <f t="shared" si="4"/>
        <v/>
      </c>
      <c r="E59" s="19">
        <v>1.9162037037037036E-3</v>
      </c>
      <c r="F59" s="15"/>
      <c r="G59" s="17">
        <v>8</v>
      </c>
      <c r="H59" s="17">
        <v>49</v>
      </c>
      <c r="I59" s="17" t="s">
        <v>59</v>
      </c>
      <c r="J59" s="18" t="str">
        <f t="shared" si="5"/>
        <v/>
      </c>
      <c r="K59" s="20">
        <f>[1]Inschrijvingen!$V$54</f>
        <v>23</v>
      </c>
    </row>
    <row r="60" spans="1:12">
      <c r="A60" s="17">
        <v>9</v>
      </c>
      <c r="B60" s="17">
        <v>49</v>
      </c>
      <c r="C60" s="17" t="s">
        <v>59</v>
      </c>
      <c r="D60" s="18" t="str">
        <f t="shared" si="4"/>
        <v/>
      </c>
      <c r="E60" s="19">
        <v>1.9869212962962961E-3</v>
      </c>
      <c r="F60" s="15"/>
      <c r="G60" s="17">
        <v>9</v>
      </c>
      <c r="H60" s="17">
        <v>42</v>
      </c>
      <c r="I60" s="17" t="s">
        <v>58</v>
      </c>
      <c r="J60" s="18" t="str">
        <f t="shared" si="5"/>
        <v/>
      </c>
      <c r="K60" s="20">
        <f>[1]Inschrijvingen!$V$47</f>
        <v>28</v>
      </c>
    </row>
    <row r="61" spans="1:12">
      <c r="A61" s="17">
        <v>10</v>
      </c>
      <c r="B61" s="17">
        <v>41</v>
      </c>
      <c r="C61" s="17" t="s">
        <v>60</v>
      </c>
      <c r="D61" s="18" t="str">
        <f t="shared" si="4"/>
        <v/>
      </c>
      <c r="E61" s="19">
        <v>2.1030092592592593E-3</v>
      </c>
      <c r="F61" s="15"/>
      <c r="G61" s="17">
        <v>10</v>
      </c>
      <c r="H61" s="17">
        <v>41</v>
      </c>
      <c r="I61" s="17" t="s">
        <v>60</v>
      </c>
      <c r="J61" s="18" t="str">
        <f t="shared" si="5"/>
        <v/>
      </c>
      <c r="K61" s="20">
        <f>[1]Inschrijvingen!$V$46</f>
        <v>30</v>
      </c>
    </row>
    <row r="62" spans="1:12">
      <c r="A62" s="17">
        <v>11</v>
      </c>
      <c r="B62" s="17">
        <v>45</v>
      </c>
      <c r="C62" s="17" t="s">
        <v>61</v>
      </c>
      <c r="D62" s="18" t="str">
        <f t="shared" si="4"/>
        <v/>
      </c>
      <c r="E62" s="19">
        <v>2.1364583333333331E-3</v>
      </c>
      <c r="F62" s="15"/>
      <c r="G62" s="17">
        <v>11</v>
      </c>
      <c r="H62" s="17">
        <v>47</v>
      </c>
      <c r="I62" s="17" t="s">
        <v>62</v>
      </c>
      <c r="J62" s="18" t="str">
        <f t="shared" si="5"/>
        <v/>
      </c>
      <c r="K62" s="20">
        <f>[1]Inschrijvingen!$V$52</f>
        <v>33</v>
      </c>
    </row>
    <row r="63" spans="1:12">
      <c r="A63" s="17">
        <v>12</v>
      </c>
      <c r="B63" s="17">
        <v>47</v>
      </c>
      <c r="C63" s="17" t="s">
        <v>62</v>
      </c>
      <c r="D63" s="18" t="str">
        <f t="shared" si="4"/>
        <v/>
      </c>
      <c r="E63" s="19">
        <v>2.173148148148148E-3</v>
      </c>
      <c r="F63" s="15"/>
      <c r="G63" s="17">
        <v>12</v>
      </c>
      <c r="H63" s="17">
        <v>40</v>
      </c>
      <c r="I63" s="17" t="s">
        <v>63</v>
      </c>
      <c r="J63" s="18" t="str">
        <f t="shared" si="5"/>
        <v>!</v>
      </c>
      <c r="K63" s="20">
        <f>[1]Inschrijvingen!$V$45</f>
        <v>33</v>
      </c>
    </row>
    <row r="64" spans="1:12">
      <c r="A64" s="17">
        <v>13</v>
      </c>
      <c r="B64" s="17">
        <v>38</v>
      </c>
      <c r="C64" s="17" t="s">
        <v>64</v>
      </c>
      <c r="D64" s="18" t="str">
        <f t="shared" si="4"/>
        <v/>
      </c>
      <c r="E64" s="19">
        <v>2.1885416666666668E-3</v>
      </c>
      <c r="F64" s="15"/>
      <c r="G64" s="17">
        <v>13</v>
      </c>
      <c r="H64" s="17">
        <v>45</v>
      </c>
      <c r="I64" s="17" t="s">
        <v>61</v>
      </c>
      <c r="J64" s="18" t="str">
        <f t="shared" si="5"/>
        <v/>
      </c>
      <c r="K64" s="20">
        <f>[1]Inschrijvingen!$V$50</f>
        <v>39</v>
      </c>
    </row>
    <row r="65" spans="1:12" ht="14.65" thickBot="1">
      <c r="A65" s="21">
        <v>14</v>
      </c>
      <c r="B65" s="21">
        <v>40</v>
      </c>
      <c r="C65" s="21" t="s">
        <v>63</v>
      </c>
      <c r="D65" s="7" t="str">
        <f t="shared" si="4"/>
        <v/>
      </c>
      <c r="E65" s="22">
        <v>2.5282407407407411E-3</v>
      </c>
      <c r="F65" s="15"/>
      <c r="G65" s="21">
        <v>14</v>
      </c>
      <c r="H65" s="21">
        <v>38</v>
      </c>
      <c r="I65" s="21" t="s">
        <v>64</v>
      </c>
      <c r="J65" s="7" t="str">
        <f t="shared" si="5"/>
        <v/>
      </c>
      <c r="K65" s="23">
        <f>[1]Inschrijvingen!$V$43</f>
        <v>42</v>
      </c>
    </row>
    <row r="66" spans="1:12" ht="14.65" thickBot="1">
      <c r="A66" s="24"/>
      <c r="B66" s="24"/>
      <c r="C66" s="24"/>
      <c r="D66" s="24"/>
      <c r="E66" s="24"/>
      <c r="F66" s="4"/>
      <c r="G66" s="24"/>
      <c r="H66" s="24"/>
      <c r="I66" s="24"/>
      <c r="J66" s="24"/>
      <c r="K66" s="24"/>
    </row>
    <row r="67" spans="1:12">
      <c r="A67" s="25" t="s">
        <v>0</v>
      </c>
      <c r="B67" s="26"/>
      <c r="C67" s="1">
        <v>44443</v>
      </c>
      <c r="D67" s="2"/>
      <c r="E67" s="3"/>
      <c r="F67" s="4"/>
      <c r="G67" s="25" t="s">
        <v>0</v>
      </c>
      <c r="H67" s="26"/>
      <c r="I67" s="1">
        <v>44443</v>
      </c>
      <c r="J67" s="2"/>
      <c r="K67" s="5"/>
    </row>
    <row r="68" spans="1:12" ht="14.65" thickBot="1">
      <c r="A68" s="27" t="s">
        <v>1</v>
      </c>
      <c r="B68" s="28"/>
      <c r="C68" s="6" t="s">
        <v>65</v>
      </c>
      <c r="D68" s="7"/>
      <c r="E68" s="8"/>
      <c r="F68" s="4"/>
      <c r="G68" s="29" t="s">
        <v>3</v>
      </c>
      <c r="H68" s="30"/>
      <c r="I68" s="30"/>
      <c r="J68" s="30"/>
      <c r="K68" s="31"/>
    </row>
    <row r="69" spans="1:12" ht="14.65" thickBot="1">
      <c r="A69" s="32" t="s">
        <v>66</v>
      </c>
      <c r="B69" s="33"/>
      <c r="C69" s="33"/>
      <c r="D69" s="33"/>
      <c r="E69" s="34"/>
      <c r="F69" s="4"/>
      <c r="G69" s="32" t="s">
        <v>66</v>
      </c>
      <c r="H69" s="33"/>
      <c r="I69" s="33"/>
      <c r="J69" s="33"/>
      <c r="K69" s="34"/>
    </row>
    <row r="70" spans="1:12" ht="14.65" thickBot="1">
      <c r="A70" s="9" t="s">
        <v>5</v>
      </c>
      <c r="B70" s="9" t="s">
        <v>6</v>
      </c>
      <c r="C70" s="10" t="s">
        <v>7</v>
      </c>
      <c r="D70" s="11"/>
      <c r="E70" s="9" t="s">
        <v>8</v>
      </c>
      <c r="F70" s="12"/>
      <c r="G70" s="9" t="s">
        <v>5</v>
      </c>
      <c r="H70" s="9" t="s">
        <v>6</v>
      </c>
      <c r="I70" s="10" t="s">
        <v>7</v>
      </c>
      <c r="J70" s="11"/>
      <c r="K70" s="9" t="s">
        <v>9</v>
      </c>
    </row>
    <row r="71" spans="1:12">
      <c r="A71" s="13">
        <v>1</v>
      </c>
      <c r="B71" s="13">
        <v>63</v>
      </c>
      <c r="C71" s="13" t="s">
        <v>67</v>
      </c>
      <c r="D71" s="2"/>
      <c r="E71" s="14">
        <v>7.9606481481481466E-4</v>
      </c>
      <c r="F71" s="15"/>
      <c r="G71" s="13">
        <v>1</v>
      </c>
      <c r="H71" s="13">
        <v>63</v>
      </c>
      <c r="I71" s="13" t="s">
        <v>67</v>
      </c>
      <c r="J71" s="2"/>
      <c r="K71" s="16">
        <f>[1]Inschrijvingen!$V$68</f>
        <v>4</v>
      </c>
    </row>
    <row r="72" spans="1:12">
      <c r="A72" s="17">
        <v>2</v>
      </c>
      <c r="B72" s="17">
        <v>60</v>
      </c>
      <c r="C72" s="17" t="s">
        <v>68</v>
      </c>
      <c r="D72" s="18" t="str">
        <f t="shared" ref="D72:D83" si="6">IF(E72=E71,"!","")</f>
        <v/>
      </c>
      <c r="E72" s="19">
        <v>8.3067129629629626E-4</v>
      </c>
      <c r="F72" s="15"/>
      <c r="G72" s="17">
        <v>2</v>
      </c>
      <c r="H72" s="17">
        <v>60</v>
      </c>
      <c r="I72" s="17" t="s">
        <v>68</v>
      </c>
      <c r="J72" s="18" t="str">
        <f t="shared" ref="J72:J83" si="7">IF(K72=K71,"!","")</f>
        <v/>
      </c>
      <c r="K72" s="20">
        <f>[1]Inschrijvingen!$V$65</f>
        <v>5</v>
      </c>
    </row>
    <row r="73" spans="1:12">
      <c r="A73" s="17">
        <v>3</v>
      </c>
      <c r="B73" s="17">
        <v>64</v>
      </c>
      <c r="C73" s="17" t="s">
        <v>69</v>
      </c>
      <c r="D73" s="18" t="str">
        <f t="shared" si="6"/>
        <v/>
      </c>
      <c r="E73" s="19">
        <v>8.8240740740740738E-4</v>
      </c>
      <c r="F73" s="15"/>
      <c r="G73" s="17">
        <v>3</v>
      </c>
      <c r="H73" s="17">
        <v>64</v>
      </c>
      <c r="I73" s="17" t="s">
        <v>69</v>
      </c>
      <c r="J73" s="18" t="str">
        <f t="shared" si="7"/>
        <v/>
      </c>
      <c r="K73" s="20">
        <f>[1]Inschrijvingen!$V$69</f>
        <v>12</v>
      </c>
      <c r="L73" t="s">
        <v>188</v>
      </c>
    </row>
    <row r="74" spans="1:12">
      <c r="A74" s="17">
        <v>4</v>
      </c>
      <c r="B74" s="17">
        <v>62</v>
      </c>
      <c r="C74" s="17" t="s">
        <v>70</v>
      </c>
      <c r="D74" s="18" t="str">
        <f t="shared" si="6"/>
        <v/>
      </c>
      <c r="E74" s="19">
        <v>8.8344907407407415E-4</v>
      </c>
      <c r="F74" s="15"/>
      <c r="G74" s="17">
        <v>4</v>
      </c>
      <c r="H74" s="17">
        <v>62</v>
      </c>
      <c r="I74" s="17" t="s">
        <v>70</v>
      </c>
      <c r="J74" s="18" t="str">
        <f t="shared" si="7"/>
        <v>!</v>
      </c>
      <c r="K74" s="20">
        <f>[1]Inschrijvingen!$V$67</f>
        <v>12</v>
      </c>
    </row>
    <row r="75" spans="1:12">
      <c r="A75" s="17">
        <v>5</v>
      </c>
      <c r="B75" s="17">
        <v>58</v>
      </c>
      <c r="C75" s="17" t="s">
        <v>71</v>
      </c>
      <c r="D75" s="18" t="str">
        <f t="shared" si="6"/>
        <v/>
      </c>
      <c r="E75" s="19">
        <v>9.3078703703703715E-4</v>
      </c>
      <c r="F75" s="15"/>
      <c r="G75" s="17">
        <v>5</v>
      </c>
      <c r="H75" s="17">
        <v>58</v>
      </c>
      <c r="I75" s="17" t="s">
        <v>71</v>
      </c>
      <c r="J75" s="18" t="str">
        <f t="shared" si="7"/>
        <v/>
      </c>
      <c r="K75" s="20">
        <f>[1]Inschrijvingen!$V$63</f>
        <v>13</v>
      </c>
    </row>
    <row r="76" spans="1:12">
      <c r="A76" s="17">
        <v>6</v>
      </c>
      <c r="B76" s="17">
        <v>52</v>
      </c>
      <c r="C76" s="17" t="s">
        <v>72</v>
      </c>
      <c r="D76" s="18" t="str">
        <f t="shared" si="6"/>
        <v/>
      </c>
      <c r="E76" s="19">
        <v>9.8136574074074077E-4</v>
      </c>
      <c r="F76" s="15"/>
      <c r="G76" s="17">
        <v>6</v>
      </c>
      <c r="H76" s="17">
        <v>52</v>
      </c>
      <c r="I76" s="17" t="s">
        <v>72</v>
      </c>
      <c r="J76" s="18" t="str">
        <f t="shared" si="7"/>
        <v/>
      </c>
      <c r="K76" s="20">
        <f>[1]Inschrijvingen!$V$57</f>
        <v>19</v>
      </c>
    </row>
    <row r="77" spans="1:12">
      <c r="A77" s="17">
        <v>7</v>
      </c>
      <c r="B77" s="17">
        <v>57</v>
      </c>
      <c r="C77" s="17" t="s">
        <v>73</v>
      </c>
      <c r="D77" s="18" t="str">
        <f t="shared" si="6"/>
        <v/>
      </c>
      <c r="E77" s="19">
        <v>1.0446759259259259E-3</v>
      </c>
      <c r="F77" s="15"/>
      <c r="G77" s="17">
        <v>7</v>
      </c>
      <c r="H77" s="17">
        <v>57</v>
      </c>
      <c r="I77" s="17" t="s">
        <v>73</v>
      </c>
      <c r="J77" s="18" t="str">
        <f t="shared" si="7"/>
        <v>!</v>
      </c>
      <c r="K77" s="20">
        <f>[1]Inschrijvingen!$V$62</f>
        <v>19</v>
      </c>
    </row>
    <row r="78" spans="1:12">
      <c r="A78" s="17">
        <v>8</v>
      </c>
      <c r="B78" s="17">
        <v>55</v>
      </c>
      <c r="C78" s="17" t="s">
        <v>74</v>
      </c>
      <c r="D78" s="18" t="str">
        <f t="shared" si="6"/>
        <v/>
      </c>
      <c r="E78" s="19">
        <v>1.096875E-3</v>
      </c>
      <c r="F78" s="15"/>
      <c r="G78" s="17">
        <v>8</v>
      </c>
      <c r="H78" s="17">
        <v>55</v>
      </c>
      <c r="I78" s="17" t="s">
        <v>74</v>
      </c>
      <c r="J78" s="18" t="str">
        <f t="shared" si="7"/>
        <v/>
      </c>
      <c r="K78" s="20">
        <f>[1]Inschrijvingen!$V$60</f>
        <v>24</v>
      </c>
    </row>
    <row r="79" spans="1:12">
      <c r="A79" s="17">
        <v>9</v>
      </c>
      <c r="B79" s="17">
        <v>56</v>
      </c>
      <c r="C79" s="17" t="s">
        <v>75</v>
      </c>
      <c r="D79" s="18" t="str">
        <f t="shared" si="6"/>
        <v/>
      </c>
      <c r="E79" s="19">
        <v>1.1979166666666668E-3</v>
      </c>
      <c r="F79" s="15"/>
      <c r="G79" s="17">
        <v>9</v>
      </c>
      <c r="H79" s="17">
        <v>56</v>
      </c>
      <c r="I79" s="17" t="s">
        <v>75</v>
      </c>
      <c r="J79" s="18" t="str">
        <f t="shared" si="7"/>
        <v/>
      </c>
      <c r="K79" s="20">
        <f>[1]Inschrijvingen!$V$61</f>
        <v>28</v>
      </c>
    </row>
    <row r="80" spans="1:12">
      <c r="A80" s="17">
        <v>10</v>
      </c>
      <c r="B80" s="17">
        <v>53</v>
      </c>
      <c r="C80" s="17" t="s">
        <v>76</v>
      </c>
      <c r="D80" s="18" t="str">
        <f t="shared" si="6"/>
        <v/>
      </c>
      <c r="E80" s="19">
        <v>1.2174768518518517E-3</v>
      </c>
      <c r="F80" s="15"/>
      <c r="G80" s="17">
        <v>10</v>
      </c>
      <c r="H80" s="17">
        <v>53</v>
      </c>
      <c r="I80" s="17" t="s">
        <v>76</v>
      </c>
      <c r="J80" s="18" t="str">
        <f t="shared" si="7"/>
        <v/>
      </c>
      <c r="K80" s="20">
        <f>[1]Inschrijvingen!$V$58</f>
        <v>29</v>
      </c>
    </row>
    <row r="81" spans="1:12">
      <c r="A81" s="17">
        <v>11</v>
      </c>
      <c r="B81" s="17">
        <v>54</v>
      </c>
      <c r="C81" s="17" t="s">
        <v>77</v>
      </c>
      <c r="D81" s="18" t="str">
        <f t="shared" si="6"/>
        <v/>
      </c>
      <c r="E81" s="19">
        <v>1.2738425925925927E-3</v>
      </c>
      <c r="F81" s="15"/>
      <c r="G81" s="17">
        <v>11</v>
      </c>
      <c r="H81" s="17">
        <v>54</v>
      </c>
      <c r="I81" s="17" t="s">
        <v>77</v>
      </c>
      <c r="J81" s="18" t="str">
        <f t="shared" si="7"/>
        <v/>
      </c>
      <c r="K81" s="20">
        <f>[1]Inschrijvingen!$V$59</f>
        <v>33</v>
      </c>
    </row>
    <row r="82" spans="1:12">
      <c r="A82" s="17">
        <v>13</v>
      </c>
      <c r="B82" s="17">
        <v>59</v>
      </c>
      <c r="C82" s="17" t="s">
        <v>78</v>
      </c>
      <c r="D82" s="18" t="str">
        <f t="shared" si="6"/>
        <v/>
      </c>
      <c r="E82" s="19" t="s">
        <v>27</v>
      </c>
      <c r="F82" s="15"/>
      <c r="G82" s="17">
        <v>12</v>
      </c>
      <c r="H82" s="17">
        <v>59</v>
      </c>
      <c r="I82" s="17" t="s">
        <v>78</v>
      </c>
      <c r="J82" s="18" t="str">
        <f t="shared" si="7"/>
        <v/>
      </c>
      <c r="K82" s="20" t="str">
        <f>[1]Inschrijvingen!$V$64</f>
        <v>DQ</v>
      </c>
    </row>
    <row r="83" spans="1:12" ht="14.65" thickBot="1">
      <c r="A83" s="21">
        <v>13</v>
      </c>
      <c r="B83" s="21">
        <v>61</v>
      </c>
      <c r="C83" s="21" t="s">
        <v>79</v>
      </c>
      <c r="D83" s="7" t="str">
        <f t="shared" si="6"/>
        <v>!</v>
      </c>
      <c r="E83" s="22" t="s">
        <v>27</v>
      </c>
      <c r="F83" s="15"/>
      <c r="G83" s="21">
        <v>13</v>
      </c>
      <c r="H83" s="21">
        <v>61</v>
      </c>
      <c r="I83" s="21" t="s">
        <v>79</v>
      </c>
      <c r="J83" s="7" t="str">
        <f t="shared" si="7"/>
        <v>!</v>
      </c>
      <c r="K83" s="23" t="str">
        <f>[1]Inschrijvingen!$V$66</f>
        <v>DQ</v>
      </c>
    </row>
    <row r="84" spans="1:12" ht="14.65" thickBot="1">
      <c r="A84" s="24"/>
      <c r="B84" s="24"/>
      <c r="C84" s="24"/>
      <c r="D84" s="24"/>
      <c r="E84" s="24"/>
      <c r="F84" s="4"/>
      <c r="G84" s="24"/>
      <c r="H84" s="24"/>
      <c r="I84" s="24"/>
      <c r="J84" s="24"/>
      <c r="K84" s="24"/>
    </row>
    <row r="85" spans="1:12">
      <c r="A85" s="25" t="s">
        <v>0</v>
      </c>
      <c r="B85" s="26"/>
      <c r="C85" s="1">
        <v>44443</v>
      </c>
      <c r="D85" s="2"/>
      <c r="E85" s="3"/>
      <c r="F85" s="4"/>
      <c r="G85" s="25" t="s">
        <v>0</v>
      </c>
      <c r="H85" s="26"/>
      <c r="I85" s="1">
        <v>44443</v>
      </c>
      <c r="J85" s="2"/>
      <c r="K85" s="5"/>
    </row>
    <row r="86" spans="1:12" ht="14.65" thickBot="1">
      <c r="A86" s="27" t="s">
        <v>1</v>
      </c>
      <c r="B86" s="28"/>
      <c r="C86" s="6" t="s">
        <v>2</v>
      </c>
      <c r="D86" s="7"/>
      <c r="E86" s="8"/>
      <c r="F86" s="4"/>
      <c r="G86" s="29" t="s">
        <v>3</v>
      </c>
      <c r="H86" s="30"/>
      <c r="I86" s="30"/>
      <c r="J86" s="30"/>
      <c r="K86" s="31"/>
    </row>
    <row r="87" spans="1:12" ht="14.65" thickBot="1">
      <c r="A87" s="32" t="s">
        <v>80</v>
      </c>
      <c r="B87" s="33"/>
      <c r="C87" s="33"/>
      <c r="D87" s="33"/>
      <c r="E87" s="34"/>
      <c r="F87" s="4"/>
      <c r="G87" s="32" t="s">
        <v>80</v>
      </c>
      <c r="H87" s="33"/>
      <c r="I87" s="33"/>
      <c r="J87" s="33"/>
      <c r="K87" s="34"/>
    </row>
    <row r="88" spans="1:12" ht="14.65" thickBot="1">
      <c r="A88" s="9" t="s">
        <v>5</v>
      </c>
      <c r="B88" s="9" t="s">
        <v>6</v>
      </c>
      <c r="C88" s="10" t="s">
        <v>7</v>
      </c>
      <c r="D88" s="11"/>
      <c r="E88" s="9" t="s">
        <v>8</v>
      </c>
      <c r="F88" s="12"/>
      <c r="G88" s="9" t="s">
        <v>5</v>
      </c>
      <c r="H88" s="9" t="s">
        <v>6</v>
      </c>
      <c r="I88" s="10" t="s">
        <v>7</v>
      </c>
      <c r="J88" s="11"/>
      <c r="K88" s="9" t="s">
        <v>9</v>
      </c>
    </row>
    <row r="89" spans="1:12">
      <c r="A89" s="13">
        <v>1</v>
      </c>
      <c r="B89" s="13">
        <v>100</v>
      </c>
      <c r="C89" s="13" t="s">
        <v>81</v>
      </c>
      <c r="D89" s="2"/>
      <c r="E89" s="14">
        <v>4.6064814814814818E-4</v>
      </c>
      <c r="F89" s="15"/>
      <c r="G89" s="13">
        <v>1</v>
      </c>
      <c r="H89" s="13">
        <v>100</v>
      </c>
      <c r="I89" s="13" t="s">
        <v>81</v>
      </c>
      <c r="J89" s="2"/>
      <c r="K89" s="16">
        <f>[1]Inschrijvingen!$V$105</f>
        <v>3</v>
      </c>
    </row>
    <row r="90" spans="1:12">
      <c r="A90" s="17">
        <v>2</v>
      </c>
      <c r="B90" s="17">
        <v>99</v>
      </c>
      <c r="C90" s="17" t="s">
        <v>82</v>
      </c>
      <c r="D90" s="18" t="str">
        <f t="shared" ref="D90:D125" si="8">IF(E90=E89,"!","")</f>
        <v/>
      </c>
      <c r="E90" s="19">
        <v>4.8518518518518523E-4</v>
      </c>
      <c r="F90" s="15"/>
      <c r="G90" s="17">
        <v>2</v>
      </c>
      <c r="H90" s="17">
        <v>94</v>
      </c>
      <c r="I90" s="17" t="s">
        <v>83</v>
      </c>
      <c r="J90" s="18" t="str">
        <f t="shared" ref="J90:J125" si="9">IF(K90=K89,"!","")</f>
        <v/>
      </c>
      <c r="K90" s="20">
        <f>[1]Inschrijvingen!$V$99</f>
        <v>8</v>
      </c>
      <c r="L90" t="s">
        <v>188</v>
      </c>
    </row>
    <row r="91" spans="1:12">
      <c r="A91" s="17">
        <v>3</v>
      </c>
      <c r="B91" s="17">
        <v>95</v>
      </c>
      <c r="C91" s="17" t="s">
        <v>84</v>
      </c>
      <c r="D91" s="18" t="str">
        <f t="shared" si="8"/>
        <v/>
      </c>
      <c r="E91" s="19">
        <v>4.9120370370370366E-4</v>
      </c>
      <c r="F91" s="15"/>
      <c r="G91" s="17">
        <v>3</v>
      </c>
      <c r="H91" s="17">
        <v>99</v>
      </c>
      <c r="I91" s="17" t="s">
        <v>82</v>
      </c>
      <c r="J91" s="18" t="str">
        <f t="shared" si="9"/>
        <v/>
      </c>
      <c r="K91" s="20">
        <f>[1]Inschrijvingen!$V$104</f>
        <v>13</v>
      </c>
    </row>
    <row r="92" spans="1:12">
      <c r="A92" s="17">
        <v>4</v>
      </c>
      <c r="B92" s="17">
        <v>91</v>
      </c>
      <c r="C92" s="17" t="s">
        <v>85</v>
      </c>
      <c r="D92" s="18" t="str">
        <f t="shared" si="8"/>
        <v/>
      </c>
      <c r="E92" s="19">
        <v>4.9513888888888882E-4</v>
      </c>
      <c r="F92" s="15"/>
      <c r="G92" s="17">
        <v>4</v>
      </c>
      <c r="H92" s="17">
        <v>95</v>
      </c>
      <c r="I92" s="17" t="s">
        <v>84</v>
      </c>
      <c r="J92" s="18" t="str">
        <f t="shared" si="9"/>
        <v/>
      </c>
      <c r="K92" s="20">
        <f>[1]Inschrijvingen!$V$100</f>
        <v>14</v>
      </c>
    </row>
    <row r="93" spans="1:12">
      <c r="A93" s="17">
        <v>5</v>
      </c>
      <c r="B93" s="17">
        <v>86</v>
      </c>
      <c r="C93" s="17" t="s">
        <v>86</v>
      </c>
      <c r="D93" s="18" t="str">
        <f t="shared" si="8"/>
        <v/>
      </c>
      <c r="E93" s="19">
        <v>4.9583333333333337E-4</v>
      </c>
      <c r="F93" s="15"/>
      <c r="G93" s="17">
        <v>5</v>
      </c>
      <c r="H93" s="17">
        <v>91</v>
      </c>
      <c r="I93" s="17" t="s">
        <v>85</v>
      </c>
      <c r="J93" s="18" t="str">
        <f t="shared" si="9"/>
        <v/>
      </c>
      <c r="K93" s="20">
        <f>[1]Inschrijvingen!$V$96</f>
        <v>24</v>
      </c>
    </row>
    <row r="94" spans="1:12">
      <c r="A94" s="17">
        <v>6</v>
      </c>
      <c r="B94" s="17">
        <v>101</v>
      </c>
      <c r="C94" s="17" t="s">
        <v>87</v>
      </c>
      <c r="D94" s="18" t="str">
        <f t="shared" si="8"/>
        <v/>
      </c>
      <c r="E94" s="19">
        <v>4.9606481481481485E-4</v>
      </c>
      <c r="F94" s="15"/>
      <c r="G94" s="17">
        <v>6</v>
      </c>
      <c r="H94" s="17">
        <v>86</v>
      </c>
      <c r="I94" s="17" t="s">
        <v>86</v>
      </c>
      <c r="J94" s="18" t="str">
        <f t="shared" si="9"/>
        <v/>
      </c>
      <c r="K94" s="20">
        <f>[1]Inschrijvingen!$V$91</f>
        <v>28</v>
      </c>
    </row>
    <row r="95" spans="1:12">
      <c r="A95" s="17">
        <v>7</v>
      </c>
      <c r="B95" s="17">
        <v>94</v>
      </c>
      <c r="C95" s="17" t="s">
        <v>83</v>
      </c>
      <c r="D95" s="18" t="str">
        <f t="shared" si="8"/>
        <v/>
      </c>
      <c r="E95" s="19">
        <v>5.0312499999999999E-4</v>
      </c>
      <c r="F95" s="15"/>
      <c r="G95" s="17">
        <v>7</v>
      </c>
      <c r="H95" s="17">
        <v>71</v>
      </c>
      <c r="I95" s="17" t="s">
        <v>88</v>
      </c>
      <c r="J95" s="18" t="str">
        <f t="shared" si="9"/>
        <v/>
      </c>
      <c r="K95" s="20">
        <f>[1]Inschrijvingen!$V$76</f>
        <v>24</v>
      </c>
    </row>
    <row r="96" spans="1:12">
      <c r="A96" s="17">
        <v>8</v>
      </c>
      <c r="B96" s="17">
        <v>97</v>
      </c>
      <c r="C96" s="17" t="s">
        <v>89</v>
      </c>
      <c r="D96" s="18" t="str">
        <f t="shared" si="8"/>
        <v/>
      </c>
      <c r="E96" s="19">
        <v>5.2384259259259257E-4</v>
      </c>
      <c r="F96" s="15"/>
      <c r="G96" s="17">
        <v>8</v>
      </c>
      <c r="H96" s="17">
        <v>98</v>
      </c>
      <c r="I96" s="17" t="s">
        <v>90</v>
      </c>
      <c r="J96" s="18" t="str">
        <f t="shared" si="9"/>
        <v/>
      </c>
      <c r="K96" s="20">
        <f>[1]Inschrijvingen!$V$103</f>
        <v>29</v>
      </c>
    </row>
    <row r="97" spans="1:11">
      <c r="A97" s="17">
        <v>9</v>
      </c>
      <c r="B97" s="17">
        <v>98</v>
      </c>
      <c r="C97" s="17" t="s">
        <v>90</v>
      </c>
      <c r="D97" s="18" t="str">
        <f t="shared" si="8"/>
        <v/>
      </c>
      <c r="E97" s="19">
        <v>5.3645833333333334E-4</v>
      </c>
      <c r="F97" s="15"/>
      <c r="G97" s="17">
        <v>9</v>
      </c>
      <c r="H97" s="17">
        <v>97</v>
      </c>
      <c r="I97" s="17" t="s">
        <v>89</v>
      </c>
      <c r="J97" s="18" t="str">
        <f t="shared" si="9"/>
        <v/>
      </c>
      <c r="K97" s="20">
        <f>[1]Inschrijvingen!$V$102</f>
        <v>31</v>
      </c>
    </row>
    <row r="98" spans="1:11">
      <c r="A98" s="17">
        <v>10</v>
      </c>
      <c r="B98" s="17">
        <v>87</v>
      </c>
      <c r="C98" s="17" t="s">
        <v>91</v>
      </c>
      <c r="D98" s="18" t="str">
        <f t="shared" si="8"/>
        <v/>
      </c>
      <c r="E98" s="19">
        <v>5.403935185185185E-4</v>
      </c>
      <c r="F98" s="15"/>
      <c r="G98" s="17">
        <v>10</v>
      </c>
      <c r="H98" s="17">
        <v>87</v>
      </c>
      <c r="I98" s="17" t="s">
        <v>91</v>
      </c>
      <c r="J98" s="18" t="str">
        <f t="shared" si="9"/>
        <v/>
      </c>
      <c r="K98" s="20">
        <f>[1]Inschrijvingen!$V$92</f>
        <v>34</v>
      </c>
    </row>
    <row r="99" spans="1:11">
      <c r="A99" s="17">
        <v>11</v>
      </c>
      <c r="B99" s="17">
        <v>96</v>
      </c>
      <c r="C99" s="17" t="s">
        <v>92</v>
      </c>
      <c r="D99" s="18" t="str">
        <f t="shared" si="8"/>
        <v/>
      </c>
      <c r="E99" s="19">
        <v>5.4074074074074072E-4</v>
      </c>
      <c r="F99" s="15"/>
      <c r="G99" s="17">
        <v>11</v>
      </c>
      <c r="H99" s="17">
        <v>76</v>
      </c>
      <c r="I99" s="17" t="s">
        <v>93</v>
      </c>
      <c r="J99" s="18" t="str">
        <f t="shared" si="9"/>
        <v>!</v>
      </c>
      <c r="K99" s="20">
        <f>[1]Inschrijvingen!$V$81</f>
        <v>34</v>
      </c>
    </row>
    <row r="100" spans="1:11">
      <c r="A100" s="17">
        <v>12</v>
      </c>
      <c r="B100" s="17">
        <v>76</v>
      </c>
      <c r="C100" s="17" t="s">
        <v>93</v>
      </c>
      <c r="D100" s="18" t="str">
        <f t="shared" si="8"/>
        <v/>
      </c>
      <c r="E100" s="19">
        <v>5.4108796296296294E-4</v>
      </c>
      <c r="F100" s="15"/>
      <c r="G100" s="17">
        <v>12</v>
      </c>
      <c r="H100" s="17">
        <v>90</v>
      </c>
      <c r="I100" s="17" t="s">
        <v>94</v>
      </c>
      <c r="J100" s="18" t="str">
        <f t="shared" si="9"/>
        <v/>
      </c>
      <c r="K100" s="20">
        <f>[1]Inschrijvingen!$V$95</f>
        <v>24</v>
      </c>
    </row>
    <row r="101" spans="1:11">
      <c r="A101" s="17">
        <v>13</v>
      </c>
      <c r="B101" s="17">
        <v>71</v>
      </c>
      <c r="C101" s="17" t="s">
        <v>88</v>
      </c>
      <c r="D101" s="18" t="str">
        <f t="shared" si="8"/>
        <v/>
      </c>
      <c r="E101" s="19">
        <v>5.5127314814814817E-4</v>
      </c>
      <c r="F101" s="15"/>
      <c r="G101" s="17">
        <v>13</v>
      </c>
      <c r="H101" s="17">
        <v>96</v>
      </c>
      <c r="I101" s="17" t="s">
        <v>92</v>
      </c>
      <c r="J101" s="18" t="str">
        <f t="shared" si="9"/>
        <v/>
      </c>
      <c r="K101" s="20">
        <f>[1]Inschrijvingen!$V$101</f>
        <v>40</v>
      </c>
    </row>
    <row r="102" spans="1:11">
      <c r="A102" s="17">
        <v>14</v>
      </c>
      <c r="B102" s="17">
        <v>77</v>
      </c>
      <c r="C102" s="17" t="s">
        <v>95</v>
      </c>
      <c r="D102" s="18" t="str">
        <f t="shared" si="8"/>
        <v/>
      </c>
      <c r="E102" s="19">
        <v>5.5555555555555556E-4</v>
      </c>
      <c r="F102" s="15"/>
      <c r="G102" s="17">
        <v>14</v>
      </c>
      <c r="H102" s="17">
        <v>101</v>
      </c>
      <c r="I102" s="17" t="s">
        <v>87</v>
      </c>
      <c r="J102" s="18" t="str">
        <f t="shared" si="9"/>
        <v/>
      </c>
      <c r="K102" s="20">
        <f>[1]Inschrijvingen!$V$106</f>
        <v>46</v>
      </c>
    </row>
    <row r="103" spans="1:11">
      <c r="A103" s="17">
        <v>15</v>
      </c>
      <c r="B103" s="17">
        <v>88</v>
      </c>
      <c r="C103" s="17" t="s">
        <v>96</v>
      </c>
      <c r="D103" s="18" t="str">
        <f t="shared" si="8"/>
        <v/>
      </c>
      <c r="E103" s="19">
        <v>5.6817129629629633E-4</v>
      </c>
      <c r="F103" s="15"/>
      <c r="G103" s="17">
        <v>15</v>
      </c>
      <c r="H103" s="17">
        <v>74</v>
      </c>
      <c r="I103" s="17" t="s">
        <v>97</v>
      </c>
      <c r="J103" s="18" t="str">
        <f t="shared" si="9"/>
        <v/>
      </c>
      <c r="K103" s="20">
        <f>[1]Inschrijvingen!$V$79</f>
        <v>40</v>
      </c>
    </row>
    <row r="104" spans="1:11">
      <c r="A104" s="17">
        <v>16</v>
      </c>
      <c r="B104" s="17">
        <v>74</v>
      </c>
      <c r="C104" s="17" t="s">
        <v>97</v>
      </c>
      <c r="D104" s="18" t="str">
        <f t="shared" si="8"/>
        <v/>
      </c>
      <c r="E104" s="19">
        <v>5.7673611111111109E-4</v>
      </c>
      <c r="F104" s="15"/>
      <c r="G104" s="17">
        <v>16</v>
      </c>
      <c r="H104" s="17">
        <v>77</v>
      </c>
      <c r="I104" s="17" t="s">
        <v>95</v>
      </c>
      <c r="J104" s="18" t="str">
        <f t="shared" si="9"/>
        <v/>
      </c>
      <c r="K104" s="20">
        <f>[1]Inschrijvingen!$V$82</f>
        <v>45</v>
      </c>
    </row>
    <row r="105" spans="1:11">
      <c r="A105" s="17">
        <v>17</v>
      </c>
      <c r="B105" s="17">
        <v>89</v>
      </c>
      <c r="C105" s="17" t="s">
        <v>98</v>
      </c>
      <c r="D105" s="18" t="str">
        <f t="shared" si="8"/>
        <v/>
      </c>
      <c r="E105" s="19">
        <v>5.7789351851851849E-4</v>
      </c>
      <c r="F105" s="15"/>
      <c r="G105" s="17">
        <v>17</v>
      </c>
      <c r="H105" s="17">
        <v>88</v>
      </c>
      <c r="I105" s="17" t="s">
        <v>96</v>
      </c>
      <c r="J105" s="18" t="str">
        <f t="shared" si="9"/>
        <v/>
      </c>
      <c r="K105" s="20">
        <f>[1]Inschrijvingen!$V$93</f>
        <v>52</v>
      </c>
    </row>
    <row r="106" spans="1:11">
      <c r="A106" s="17">
        <v>18</v>
      </c>
      <c r="B106" s="17">
        <v>93</v>
      </c>
      <c r="C106" s="17" t="s">
        <v>99</v>
      </c>
      <c r="D106" s="18" t="str">
        <f t="shared" si="8"/>
        <v/>
      </c>
      <c r="E106" s="19">
        <v>5.7916666666666663E-4</v>
      </c>
      <c r="F106" s="15"/>
      <c r="G106" s="17">
        <v>18</v>
      </c>
      <c r="H106" s="17">
        <v>89</v>
      </c>
      <c r="I106" s="17" t="s">
        <v>98</v>
      </c>
      <c r="J106" s="18" t="str">
        <f t="shared" si="9"/>
        <v/>
      </c>
      <c r="K106" s="20">
        <f>[1]Inschrijvingen!$V$94</f>
        <v>50</v>
      </c>
    </row>
    <row r="107" spans="1:11">
      <c r="A107" s="17">
        <v>19</v>
      </c>
      <c r="B107" s="17">
        <v>69</v>
      </c>
      <c r="C107" s="17" t="s">
        <v>100</v>
      </c>
      <c r="D107" s="18" t="str">
        <f t="shared" si="8"/>
        <v/>
      </c>
      <c r="E107" s="19">
        <v>5.8854166666666668E-4</v>
      </c>
      <c r="F107" s="15"/>
      <c r="G107" s="17">
        <v>19</v>
      </c>
      <c r="H107" s="17">
        <v>93</v>
      </c>
      <c r="I107" s="17" t="s">
        <v>99</v>
      </c>
      <c r="J107" s="18" t="str">
        <f t="shared" si="9"/>
        <v/>
      </c>
      <c r="K107" s="20">
        <f>[1]Inschrijvingen!$V$98</f>
        <v>65</v>
      </c>
    </row>
    <row r="108" spans="1:11">
      <c r="A108" s="17">
        <v>20</v>
      </c>
      <c r="B108" s="17">
        <v>85</v>
      </c>
      <c r="C108" s="17" t="s">
        <v>101</v>
      </c>
      <c r="D108" s="18" t="str">
        <f t="shared" si="8"/>
        <v/>
      </c>
      <c r="E108" s="19">
        <v>5.9675925925925933E-4</v>
      </c>
      <c r="F108" s="15"/>
      <c r="G108" s="17">
        <v>20</v>
      </c>
      <c r="H108" s="17">
        <v>85</v>
      </c>
      <c r="I108" s="17" t="s">
        <v>101</v>
      </c>
      <c r="J108" s="18" t="str">
        <f t="shared" si="9"/>
        <v>!</v>
      </c>
      <c r="K108" s="20">
        <f>[1]Inschrijvingen!$V$90</f>
        <v>65</v>
      </c>
    </row>
    <row r="109" spans="1:11">
      <c r="A109" s="17">
        <v>21</v>
      </c>
      <c r="B109" s="17">
        <v>92</v>
      </c>
      <c r="C109" s="17" t="s">
        <v>102</v>
      </c>
      <c r="D109" s="18" t="str">
        <f t="shared" si="8"/>
        <v/>
      </c>
      <c r="E109" s="19">
        <v>6.0532407407407399E-4</v>
      </c>
      <c r="F109" s="15"/>
      <c r="G109" s="17">
        <v>21</v>
      </c>
      <c r="H109" s="17">
        <v>84</v>
      </c>
      <c r="I109" s="17" t="s">
        <v>103</v>
      </c>
      <c r="J109" s="18" t="str">
        <f t="shared" si="9"/>
        <v/>
      </c>
      <c r="K109" s="20">
        <f>[1]Inschrijvingen!$V$89</f>
        <v>63</v>
      </c>
    </row>
    <row r="110" spans="1:11">
      <c r="A110" s="17">
        <v>22</v>
      </c>
      <c r="B110" s="17">
        <v>90</v>
      </c>
      <c r="C110" s="17" t="s">
        <v>94</v>
      </c>
      <c r="D110" s="18" t="str">
        <f t="shared" si="8"/>
        <v/>
      </c>
      <c r="E110" s="19">
        <v>6.0856481481481482E-4</v>
      </c>
      <c r="F110" s="15"/>
      <c r="G110" s="17">
        <v>22</v>
      </c>
      <c r="H110" s="17">
        <v>78</v>
      </c>
      <c r="I110" s="17" t="s">
        <v>104</v>
      </c>
      <c r="J110" s="18" t="str">
        <f t="shared" si="9"/>
        <v/>
      </c>
      <c r="K110" s="20">
        <f>[1]Inschrijvingen!$V$83</f>
        <v>64</v>
      </c>
    </row>
    <row r="111" spans="1:11">
      <c r="A111" s="17">
        <v>23</v>
      </c>
      <c r="B111" s="17">
        <v>84</v>
      </c>
      <c r="C111" s="17" t="s">
        <v>103</v>
      </c>
      <c r="D111" s="18" t="str">
        <f t="shared" si="8"/>
        <v/>
      </c>
      <c r="E111" s="19">
        <v>6.1701388888888895E-4</v>
      </c>
      <c r="F111" s="15"/>
      <c r="G111" s="17">
        <v>23</v>
      </c>
      <c r="H111" s="17">
        <v>69</v>
      </c>
      <c r="I111" s="17" t="s">
        <v>100</v>
      </c>
      <c r="J111" s="18" t="str">
        <f t="shared" si="9"/>
        <v/>
      </c>
      <c r="K111" s="20">
        <f>[1]Inschrijvingen!$V$74</f>
        <v>71</v>
      </c>
    </row>
    <row r="112" spans="1:11">
      <c r="A112" s="17">
        <v>24</v>
      </c>
      <c r="B112" s="17">
        <v>78</v>
      </c>
      <c r="C112" s="17" t="s">
        <v>104</v>
      </c>
      <c r="D112" s="18" t="str">
        <f t="shared" si="8"/>
        <v/>
      </c>
      <c r="E112" s="19">
        <v>6.2013888888888893E-4</v>
      </c>
      <c r="F112" s="15"/>
      <c r="G112" s="17">
        <v>24</v>
      </c>
      <c r="H112" s="17">
        <v>75</v>
      </c>
      <c r="I112" s="17" t="s">
        <v>105</v>
      </c>
      <c r="J112" s="18" t="str">
        <f t="shared" si="9"/>
        <v/>
      </c>
      <c r="K112" s="20">
        <f>[1]Inschrijvingen!$V$80</f>
        <v>72</v>
      </c>
    </row>
    <row r="113" spans="1:11">
      <c r="A113" s="17">
        <v>25</v>
      </c>
      <c r="B113" s="17">
        <v>83</v>
      </c>
      <c r="C113" s="17" t="s">
        <v>106</v>
      </c>
      <c r="D113" s="18" t="str">
        <f t="shared" si="8"/>
        <v/>
      </c>
      <c r="E113" s="19">
        <v>6.2175925925925929E-4</v>
      </c>
      <c r="F113" s="15"/>
      <c r="G113" s="17">
        <v>25</v>
      </c>
      <c r="H113" s="17">
        <v>92</v>
      </c>
      <c r="I113" s="17" t="s">
        <v>102</v>
      </c>
      <c r="J113" s="18" t="str">
        <f t="shared" si="9"/>
        <v/>
      </c>
      <c r="K113" s="20">
        <f>[1]Inschrijvingen!$V$97</f>
        <v>78</v>
      </c>
    </row>
    <row r="114" spans="1:11">
      <c r="A114" s="17">
        <v>26</v>
      </c>
      <c r="B114" s="17">
        <v>75</v>
      </c>
      <c r="C114" s="17" t="s">
        <v>105</v>
      </c>
      <c r="D114" s="18" t="str">
        <f t="shared" si="8"/>
        <v/>
      </c>
      <c r="E114" s="19">
        <v>6.2592592592592593E-4</v>
      </c>
      <c r="F114" s="15"/>
      <c r="G114" s="17">
        <v>26</v>
      </c>
      <c r="H114" s="17">
        <v>65</v>
      </c>
      <c r="I114" s="17" t="s">
        <v>107</v>
      </c>
      <c r="J114" s="18" t="str">
        <f t="shared" si="9"/>
        <v/>
      </c>
      <c r="K114" s="20">
        <f>[1]Inschrijvingen!$V$70</f>
        <v>67</v>
      </c>
    </row>
    <row r="115" spans="1:11">
      <c r="A115" s="17">
        <v>27</v>
      </c>
      <c r="B115" s="17">
        <v>73</v>
      </c>
      <c r="C115" s="17" t="s">
        <v>108</v>
      </c>
      <c r="D115" s="18" t="str">
        <f t="shared" si="8"/>
        <v/>
      </c>
      <c r="E115" s="19">
        <v>6.2916666666666665E-4</v>
      </c>
      <c r="F115" s="15"/>
      <c r="G115" s="17">
        <v>27</v>
      </c>
      <c r="H115" s="17">
        <v>79</v>
      </c>
      <c r="I115" s="17" t="s">
        <v>109</v>
      </c>
      <c r="J115" s="18" t="str">
        <f t="shared" si="9"/>
        <v/>
      </c>
      <c r="K115" s="20">
        <f>[1]Inschrijvingen!$V$84</f>
        <v>83</v>
      </c>
    </row>
    <row r="116" spans="1:11">
      <c r="A116" s="17">
        <v>28</v>
      </c>
      <c r="B116" s="17">
        <v>79</v>
      </c>
      <c r="C116" s="17" t="s">
        <v>109</v>
      </c>
      <c r="D116" s="18" t="str">
        <f t="shared" si="8"/>
        <v/>
      </c>
      <c r="E116" s="19">
        <v>6.350694444444444E-4</v>
      </c>
      <c r="F116" s="15"/>
      <c r="G116" s="17">
        <v>28</v>
      </c>
      <c r="H116" s="17">
        <v>73</v>
      </c>
      <c r="I116" s="17" t="s">
        <v>108</v>
      </c>
      <c r="J116" s="18" t="str">
        <f t="shared" si="9"/>
        <v/>
      </c>
      <c r="K116" s="20">
        <f>[1]Inschrijvingen!$V$78</f>
        <v>87</v>
      </c>
    </row>
    <row r="117" spans="1:11">
      <c r="A117" s="17">
        <v>29</v>
      </c>
      <c r="B117" s="17">
        <v>80</v>
      </c>
      <c r="C117" s="17" t="s">
        <v>110</v>
      </c>
      <c r="D117" s="18" t="str">
        <f t="shared" si="8"/>
        <v/>
      </c>
      <c r="E117" s="19">
        <v>6.3530092592592599E-4</v>
      </c>
      <c r="F117" s="15"/>
      <c r="G117" s="17">
        <v>29</v>
      </c>
      <c r="H117" s="17">
        <v>82</v>
      </c>
      <c r="I117" s="17" t="s">
        <v>111</v>
      </c>
      <c r="J117" s="18" t="str">
        <f t="shared" si="9"/>
        <v/>
      </c>
      <c r="K117" s="20">
        <f>[1]Inschrijvingen!$V$87</f>
        <v>84</v>
      </c>
    </row>
    <row r="118" spans="1:11">
      <c r="A118" s="17">
        <v>30</v>
      </c>
      <c r="B118" s="17">
        <v>82</v>
      </c>
      <c r="C118" s="17" t="s">
        <v>111</v>
      </c>
      <c r="D118" s="18" t="str">
        <f t="shared" si="8"/>
        <v/>
      </c>
      <c r="E118" s="19">
        <v>6.4780092592592591E-4</v>
      </c>
      <c r="F118" s="15"/>
      <c r="G118" s="17">
        <v>30</v>
      </c>
      <c r="H118" s="17">
        <v>80</v>
      </c>
      <c r="I118" s="17" t="s">
        <v>110</v>
      </c>
      <c r="J118" s="18" t="str">
        <f t="shared" si="9"/>
        <v/>
      </c>
      <c r="K118" s="20">
        <f>[1]Inschrijvingen!$V$85</f>
        <v>87</v>
      </c>
    </row>
    <row r="119" spans="1:11">
      <c r="A119" s="17">
        <v>31</v>
      </c>
      <c r="B119" s="17">
        <v>81</v>
      </c>
      <c r="C119" s="17" t="s">
        <v>112</v>
      </c>
      <c r="D119" s="18" t="str">
        <f t="shared" si="8"/>
        <v/>
      </c>
      <c r="E119" s="19">
        <v>6.6319444444444444E-4</v>
      </c>
      <c r="F119" s="15"/>
      <c r="G119" s="17">
        <v>31</v>
      </c>
      <c r="H119" s="17">
        <v>83</v>
      </c>
      <c r="I119" s="17" t="s">
        <v>106</v>
      </c>
      <c r="J119" s="18" t="str">
        <f t="shared" si="9"/>
        <v/>
      </c>
      <c r="K119" s="20">
        <f>[1]Inschrijvingen!$V$88</f>
        <v>92</v>
      </c>
    </row>
    <row r="120" spans="1:11">
      <c r="A120" s="17">
        <v>32</v>
      </c>
      <c r="B120" s="17">
        <v>70</v>
      </c>
      <c r="C120" s="17" t="s">
        <v>113</v>
      </c>
      <c r="D120" s="18" t="str">
        <f t="shared" si="8"/>
        <v/>
      </c>
      <c r="E120" s="19">
        <v>6.8379629629629639E-4</v>
      </c>
      <c r="F120" s="15"/>
      <c r="G120" s="17">
        <v>32</v>
      </c>
      <c r="H120" s="17">
        <v>81</v>
      </c>
      <c r="I120" s="17" t="s">
        <v>112</v>
      </c>
      <c r="J120" s="18" t="str">
        <f t="shared" si="9"/>
        <v/>
      </c>
      <c r="K120" s="20">
        <f>[1]Inschrijvingen!$V$86</f>
        <v>95</v>
      </c>
    </row>
    <row r="121" spans="1:11">
      <c r="A121" s="17">
        <v>33</v>
      </c>
      <c r="B121" s="17">
        <v>72</v>
      </c>
      <c r="C121" s="17" t="s">
        <v>114</v>
      </c>
      <c r="D121" s="18" t="str">
        <f t="shared" si="8"/>
        <v/>
      </c>
      <c r="E121" s="19">
        <v>6.9363425925925929E-4</v>
      </c>
      <c r="F121" s="15"/>
      <c r="G121" s="17">
        <v>33</v>
      </c>
      <c r="H121" s="17">
        <v>72</v>
      </c>
      <c r="I121" s="17" t="s">
        <v>114</v>
      </c>
      <c r="J121" s="18" t="str">
        <f t="shared" si="9"/>
        <v/>
      </c>
      <c r="K121" s="20">
        <f>[1]Inschrijvingen!$V$77</f>
        <v>97</v>
      </c>
    </row>
    <row r="122" spans="1:11">
      <c r="A122" s="17">
        <v>34</v>
      </c>
      <c r="B122" s="17">
        <v>66</v>
      </c>
      <c r="C122" s="17" t="s">
        <v>115</v>
      </c>
      <c r="D122" s="18" t="str">
        <f t="shared" si="8"/>
        <v/>
      </c>
      <c r="E122" s="19">
        <v>7.0914351851851856E-4</v>
      </c>
      <c r="F122" s="15"/>
      <c r="G122" s="17">
        <v>34</v>
      </c>
      <c r="H122" s="17">
        <v>66</v>
      </c>
      <c r="I122" s="17" t="s">
        <v>115</v>
      </c>
      <c r="J122" s="18" t="str">
        <f t="shared" si="9"/>
        <v>!</v>
      </c>
      <c r="K122" s="20">
        <f>[1]Inschrijvingen!$V$71</f>
        <v>97</v>
      </c>
    </row>
    <row r="123" spans="1:11">
      <c r="A123" s="17">
        <v>35</v>
      </c>
      <c r="B123" s="17">
        <v>67</v>
      </c>
      <c r="C123" s="17" t="s">
        <v>116</v>
      </c>
      <c r="D123" s="18" t="str">
        <f t="shared" si="8"/>
        <v/>
      </c>
      <c r="E123" s="19">
        <v>7.8182870370370374E-4</v>
      </c>
      <c r="F123" s="15"/>
      <c r="G123" s="17">
        <v>35</v>
      </c>
      <c r="H123" s="17">
        <v>70</v>
      </c>
      <c r="I123" s="17" t="s">
        <v>113</v>
      </c>
      <c r="J123" s="18" t="str">
        <f t="shared" si="9"/>
        <v/>
      </c>
      <c r="K123" s="20">
        <f>[1]Inschrijvingen!$V$75</f>
        <v>102</v>
      </c>
    </row>
    <row r="124" spans="1:11">
      <c r="A124" s="17">
        <v>36</v>
      </c>
      <c r="B124" s="17">
        <v>65</v>
      </c>
      <c r="C124" s="17" t="s">
        <v>107</v>
      </c>
      <c r="D124" s="18" t="str">
        <f t="shared" si="8"/>
        <v/>
      </c>
      <c r="E124" s="19">
        <v>8.6099537037037036E-4</v>
      </c>
      <c r="F124" s="15"/>
      <c r="G124" s="17">
        <v>36</v>
      </c>
      <c r="H124" s="17">
        <v>67</v>
      </c>
      <c r="I124" s="17" t="s">
        <v>116</v>
      </c>
      <c r="J124" s="18" t="str">
        <f t="shared" si="9"/>
        <v/>
      </c>
      <c r="K124" s="20">
        <f>[1]Inschrijvingen!$V$72</f>
        <v>104</v>
      </c>
    </row>
    <row r="125" spans="1:11" ht="14.65" thickBot="1">
      <c r="A125" s="21">
        <v>37</v>
      </c>
      <c r="B125" s="21">
        <v>68</v>
      </c>
      <c r="C125" s="21" t="s">
        <v>117</v>
      </c>
      <c r="D125" s="7" t="str">
        <f t="shared" si="8"/>
        <v/>
      </c>
      <c r="E125" s="22" t="s">
        <v>27</v>
      </c>
      <c r="F125" s="15"/>
      <c r="G125" s="21">
        <v>37</v>
      </c>
      <c r="H125" s="21">
        <v>68</v>
      </c>
      <c r="I125" s="21" t="s">
        <v>117</v>
      </c>
      <c r="J125" s="7" t="str">
        <f t="shared" si="9"/>
        <v/>
      </c>
      <c r="K125" s="23" t="str">
        <f>[1]Inschrijvingen!$V$73</f>
        <v>DQ</v>
      </c>
    </row>
    <row r="126" spans="1:11" ht="14.65" thickBot="1">
      <c r="A126" s="24"/>
      <c r="B126" s="24"/>
      <c r="C126" s="24"/>
      <c r="D126" s="24"/>
      <c r="E126" s="24"/>
      <c r="F126" s="4"/>
      <c r="G126" s="24"/>
      <c r="H126" s="24"/>
      <c r="I126" s="24"/>
      <c r="J126" s="24"/>
      <c r="K126" s="24"/>
    </row>
    <row r="127" spans="1:11">
      <c r="A127" s="25" t="s">
        <v>0</v>
      </c>
      <c r="B127" s="26"/>
      <c r="C127" s="1">
        <v>44443</v>
      </c>
      <c r="D127" s="2"/>
      <c r="E127" s="3"/>
      <c r="F127" s="4"/>
      <c r="G127" s="25" t="s">
        <v>0</v>
      </c>
      <c r="H127" s="26"/>
      <c r="I127" s="1">
        <v>44443</v>
      </c>
      <c r="J127" s="2"/>
      <c r="K127" s="5"/>
    </row>
    <row r="128" spans="1:11" ht="14.65" thickBot="1">
      <c r="A128" s="27" t="s">
        <v>1</v>
      </c>
      <c r="B128" s="28"/>
      <c r="C128" s="6" t="s">
        <v>2</v>
      </c>
      <c r="D128" s="7"/>
      <c r="E128" s="8"/>
      <c r="F128" s="4"/>
      <c r="G128" s="29" t="s">
        <v>3</v>
      </c>
      <c r="H128" s="30"/>
      <c r="I128" s="30"/>
      <c r="J128" s="30"/>
      <c r="K128" s="31"/>
    </row>
    <row r="129" spans="1:12" ht="14.65" thickBot="1">
      <c r="A129" s="32" t="s">
        <v>118</v>
      </c>
      <c r="B129" s="33"/>
      <c r="C129" s="33"/>
      <c r="D129" s="33"/>
      <c r="E129" s="34"/>
      <c r="F129" s="4"/>
      <c r="G129" s="32" t="s">
        <v>118</v>
      </c>
      <c r="H129" s="33"/>
      <c r="I129" s="33"/>
      <c r="J129" s="33"/>
      <c r="K129" s="34"/>
    </row>
    <row r="130" spans="1:12" ht="14.65" thickBot="1">
      <c r="A130" s="9" t="s">
        <v>5</v>
      </c>
      <c r="B130" s="9" t="s">
        <v>6</v>
      </c>
      <c r="C130" s="10" t="s">
        <v>7</v>
      </c>
      <c r="D130" s="11"/>
      <c r="E130" s="9" t="s">
        <v>8</v>
      </c>
      <c r="F130" s="12"/>
      <c r="G130" s="9" t="s">
        <v>5</v>
      </c>
      <c r="H130" s="9" t="s">
        <v>6</v>
      </c>
      <c r="I130" s="10" t="s">
        <v>7</v>
      </c>
      <c r="J130" s="11"/>
      <c r="K130" s="9" t="s">
        <v>9</v>
      </c>
    </row>
    <row r="131" spans="1:12">
      <c r="A131" s="13">
        <v>1</v>
      </c>
      <c r="B131" s="13">
        <v>121</v>
      </c>
      <c r="C131" s="13" t="s">
        <v>119</v>
      </c>
      <c r="D131" s="2"/>
      <c r="E131" s="14">
        <v>3.979166666666667E-4</v>
      </c>
      <c r="F131" s="15"/>
      <c r="G131" s="13">
        <v>1</v>
      </c>
      <c r="H131" s="13">
        <v>121</v>
      </c>
      <c r="I131" s="13" t="s">
        <v>119</v>
      </c>
      <c r="J131" s="2"/>
      <c r="K131" s="16">
        <f>[1]Inschrijvingen!$V$126</f>
        <v>3</v>
      </c>
    </row>
    <row r="132" spans="1:12">
      <c r="A132" s="17">
        <v>2</v>
      </c>
      <c r="B132" s="17">
        <v>124</v>
      </c>
      <c r="C132" s="17" t="s">
        <v>120</v>
      </c>
      <c r="D132" s="18" t="str">
        <f t="shared" ref="D132:D153" si="10">IF(E132=E131,"!","")</f>
        <v/>
      </c>
      <c r="E132" s="19">
        <v>4.0555555555555554E-4</v>
      </c>
      <c r="F132" s="15"/>
      <c r="G132" s="17">
        <v>2</v>
      </c>
      <c r="H132" s="17">
        <v>124</v>
      </c>
      <c r="I132" s="17" t="s">
        <v>120</v>
      </c>
      <c r="J132" s="18" t="str">
        <f t="shared" ref="J132:J153" si="11">IF(K132=K131,"!","")</f>
        <v/>
      </c>
      <c r="K132" s="20">
        <f>[1]Inschrijvingen!$V$129</f>
        <v>7</v>
      </c>
      <c r="L132" t="s">
        <v>188</v>
      </c>
    </row>
    <row r="133" spans="1:12">
      <c r="A133" s="17">
        <v>3</v>
      </c>
      <c r="B133" s="17">
        <v>123</v>
      </c>
      <c r="C133" s="17" t="s">
        <v>121</v>
      </c>
      <c r="D133" s="18" t="str">
        <f t="shared" si="10"/>
        <v/>
      </c>
      <c r="E133" s="19">
        <v>4.1388888888888882E-4</v>
      </c>
      <c r="F133" s="15"/>
      <c r="G133" s="17">
        <v>3</v>
      </c>
      <c r="H133" s="17">
        <v>123</v>
      </c>
      <c r="I133" s="17" t="s">
        <v>121</v>
      </c>
      <c r="J133" s="18" t="str">
        <f t="shared" si="11"/>
        <v/>
      </c>
      <c r="K133" s="20">
        <f>[1]Inschrijvingen!$V$128</f>
        <v>8</v>
      </c>
    </row>
    <row r="134" spans="1:12">
      <c r="A134" s="17">
        <v>4</v>
      </c>
      <c r="B134" s="17">
        <v>118</v>
      </c>
      <c r="C134" s="17" t="s">
        <v>122</v>
      </c>
      <c r="D134" s="18" t="str">
        <f t="shared" si="10"/>
        <v/>
      </c>
      <c r="E134" s="19">
        <v>4.3622685185185187E-4</v>
      </c>
      <c r="F134" s="15"/>
      <c r="G134" s="17">
        <v>4</v>
      </c>
      <c r="H134" s="17">
        <v>118</v>
      </c>
      <c r="I134" s="17" t="s">
        <v>122</v>
      </c>
      <c r="J134" s="18" t="str">
        <f t="shared" si="11"/>
        <v/>
      </c>
      <c r="K134" s="20">
        <f>[1]Inschrijvingen!$V$123</f>
        <v>15</v>
      </c>
    </row>
    <row r="135" spans="1:12">
      <c r="A135" s="17">
        <v>5</v>
      </c>
      <c r="B135" s="17">
        <v>116</v>
      </c>
      <c r="C135" s="17" t="s">
        <v>123</v>
      </c>
      <c r="D135" s="18" t="str">
        <f t="shared" si="10"/>
        <v/>
      </c>
      <c r="E135" s="19">
        <v>4.4374999999999997E-4</v>
      </c>
      <c r="F135" s="15"/>
      <c r="G135" s="17">
        <v>5</v>
      </c>
      <c r="H135" s="17">
        <v>117</v>
      </c>
      <c r="I135" s="17" t="s">
        <v>124</v>
      </c>
      <c r="J135" s="18" t="str">
        <f t="shared" si="11"/>
        <v/>
      </c>
      <c r="K135" s="20">
        <f>[1]Inschrijvingen!$V$122</f>
        <v>16</v>
      </c>
    </row>
    <row r="136" spans="1:12">
      <c r="A136" s="17">
        <v>6</v>
      </c>
      <c r="B136" s="17">
        <v>115</v>
      </c>
      <c r="C136" s="17" t="s">
        <v>125</v>
      </c>
      <c r="D136" s="18" t="str">
        <f t="shared" si="10"/>
        <v/>
      </c>
      <c r="E136" s="19">
        <v>4.4675925925925921E-4</v>
      </c>
      <c r="F136" s="15"/>
      <c r="G136" s="17">
        <v>6</v>
      </c>
      <c r="H136" s="17">
        <v>115</v>
      </c>
      <c r="I136" s="17" t="s">
        <v>125</v>
      </c>
      <c r="J136" s="18" t="str">
        <f t="shared" si="11"/>
        <v/>
      </c>
      <c r="K136" s="20">
        <f>[1]Inschrijvingen!$V$120</f>
        <v>18</v>
      </c>
    </row>
    <row r="137" spans="1:12">
      <c r="A137" s="17">
        <v>7</v>
      </c>
      <c r="B137" s="17">
        <v>117</v>
      </c>
      <c r="C137" s="17" t="s">
        <v>124</v>
      </c>
      <c r="D137" s="18" t="str">
        <f t="shared" si="10"/>
        <v/>
      </c>
      <c r="E137" s="19">
        <v>4.5266203703703706E-4</v>
      </c>
      <c r="F137" s="15"/>
      <c r="G137" s="17">
        <v>7</v>
      </c>
      <c r="H137" s="17">
        <v>116</v>
      </c>
      <c r="I137" s="17" t="s">
        <v>123</v>
      </c>
      <c r="J137" s="18" t="str">
        <f t="shared" si="11"/>
        <v/>
      </c>
      <c r="K137" s="20">
        <f>[1]Inschrijvingen!$V$121</f>
        <v>19</v>
      </c>
    </row>
    <row r="138" spans="1:12">
      <c r="A138" s="17">
        <v>8</v>
      </c>
      <c r="B138" s="17">
        <v>111</v>
      </c>
      <c r="C138" s="17" t="s">
        <v>126</v>
      </c>
      <c r="D138" s="18" t="str">
        <f t="shared" si="10"/>
        <v/>
      </c>
      <c r="E138" s="19">
        <v>4.6805555555555554E-4</v>
      </c>
      <c r="F138" s="15"/>
      <c r="G138" s="17">
        <v>8</v>
      </c>
      <c r="H138" s="17">
        <v>109</v>
      </c>
      <c r="I138" s="17" t="s">
        <v>127</v>
      </c>
      <c r="J138" s="18" t="str">
        <f t="shared" si="11"/>
        <v/>
      </c>
      <c r="K138" s="20">
        <f>[1]Inschrijvingen!$V$114</f>
        <v>26</v>
      </c>
    </row>
    <row r="139" spans="1:12">
      <c r="A139" s="17">
        <v>9</v>
      </c>
      <c r="B139" s="17">
        <v>109</v>
      </c>
      <c r="C139" s="17" t="s">
        <v>127</v>
      </c>
      <c r="D139" s="18" t="str">
        <f t="shared" si="10"/>
        <v/>
      </c>
      <c r="E139" s="19">
        <v>4.7233796296296298E-4</v>
      </c>
      <c r="F139" s="15"/>
      <c r="G139" s="17">
        <v>9</v>
      </c>
      <c r="H139" s="17">
        <v>111</v>
      </c>
      <c r="I139" s="17" t="s">
        <v>126</v>
      </c>
      <c r="J139" s="18" t="str">
        <f t="shared" si="11"/>
        <v/>
      </c>
      <c r="K139" s="20">
        <f>[1]Inschrijvingen!$V$116</f>
        <v>30</v>
      </c>
    </row>
    <row r="140" spans="1:12">
      <c r="A140" s="17">
        <v>10</v>
      </c>
      <c r="B140" s="17">
        <v>113</v>
      </c>
      <c r="C140" s="17" t="s">
        <v>128</v>
      </c>
      <c r="D140" s="18" t="str">
        <f t="shared" si="10"/>
        <v/>
      </c>
      <c r="E140" s="19">
        <v>4.7824074074074072E-4</v>
      </c>
      <c r="F140" s="15"/>
      <c r="G140" s="17">
        <v>10</v>
      </c>
      <c r="H140" s="17">
        <v>113</v>
      </c>
      <c r="I140" s="17" t="s">
        <v>128</v>
      </c>
      <c r="J140" s="18" t="str">
        <f t="shared" si="11"/>
        <v/>
      </c>
      <c r="K140" s="20">
        <f>[1]Inschrijvingen!$V$118</f>
        <v>32</v>
      </c>
    </row>
    <row r="141" spans="1:12">
      <c r="A141" s="17">
        <v>11</v>
      </c>
      <c r="B141" s="17">
        <v>107</v>
      </c>
      <c r="C141" s="17" t="s">
        <v>129</v>
      </c>
      <c r="D141" s="18" t="str">
        <f t="shared" si="10"/>
        <v/>
      </c>
      <c r="E141" s="19">
        <v>4.7939814814814812E-4</v>
      </c>
      <c r="F141" s="15"/>
      <c r="G141" s="17">
        <v>11</v>
      </c>
      <c r="H141" s="17">
        <v>107</v>
      </c>
      <c r="I141" s="17" t="s">
        <v>129</v>
      </c>
      <c r="J141" s="18" t="str">
        <f t="shared" si="11"/>
        <v/>
      </c>
      <c r="K141" s="20">
        <f>[1]Inschrijvingen!$V$112</f>
        <v>33</v>
      </c>
    </row>
    <row r="142" spans="1:12">
      <c r="A142" s="17">
        <v>12</v>
      </c>
      <c r="B142" s="17">
        <v>108</v>
      </c>
      <c r="C142" s="17" t="s">
        <v>130</v>
      </c>
      <c r="D142" s="18" t="str">
        <f t="shared" si="10"/>
        <v/>
      </c>
      <c r="E142" s="19">
        <v>4.8773148148148151E-4</v>
      </c>
      <c r="F142" s="15"/>
      <c r="G142" s="17">
        <v>12</v>
      </c>
      <c r="H142" s="17">
        <v>103</v>
      </c>
      <c r="I142" s="17" t="s">
        <v>131</v>
      </c>
      <c r="J142" s="18" t="str">
        <f t="shared" si="11"/>
        <v/>
      </c>
      <c r="K142" s="20">
        <f>[1]Inschrijvingen!$V$108</f>
        <v>28</v>
      </c>
    </row>
    <row r="143" spans="1:12">
      <c r="A143" s="17">
        <v>13</v>
      </c>
      <c r="B143" s="17">
        <v>122</v>
      </c>
      <c r="C143" s="17" t="s">
        <v>132</v>
      </c>
      <c r="D143" s="18" t="str">
        <f t="shared" si="10"/>
        <v/>
      </c>
      <c r="E143" s="19">
        <v>4.9490740740740734E-4</v>
      </c>
      <c r="F143" s="15"/>
      <c r="G143" s="17">
        <v>13</v>
      </c>
      <c r="H143" s="17">
        <v>122</v>
      </c>
      <c r="I143" s="17" t="s">
        <v>132</v>
      </c>
      <c r="J143" s="18" t="str">
        <f t="shared" si="11"/>
        <v/>
      </c>
      <c r="K143" s="20">
        <f>[1]Inschrijvingen!$V$127</f>
        <v>41</v>
      </c>
    </row>
    <row r="144" spans="1:12">
      <c r="A144" s="17">
        <v>14</v>
      </c>
      <c r="B144" s="17">
        <v>106</v>
      </c>
      <c r="C144" s="17" t="s">
        <v>133</v>
      </c>
      <c r="D144" s="18" t="str">
        <f t="shared" si="10"/>
        <v/>
      </c>
      <c r="E144" s="19">
        <v>4.9560185185185189E-4</v>
      </c>
      <c r="F144" s="15"/>
      <c r="G144" s="17">
        <v>14</v>
      </c>
      <c r="H144" s="17">
        <v>102</v>
      </c>
      <c r="I144" s="17" t="s">
        <v>134</v>
      </c>
      <c r="J144" s="18" t="str">
        <f t="shared" si="11"/>
        <v/>
      </c>
      <c r="K144" s="20">
        <f>[1]Inschrijvingen!$V$107</f>
        <v>42</v>
      </c>
    </row>
    <row r="145" spans="1:11">
      <c r="A145" s="17">
        <v>15</v>
      </c>
      <c r="B145" s="17">
        <v>105</v>
      </c>
      <c r="C145" s="17" t="s">
        <v>135</v>
      </c>
      <c r="D145" s="18" t="str">
        <f t="shared" si="10"/>
        <v/>
      </c>
      <c r="E145" s="19">
        <v>5.0266203703703703E-4</v>
      </c>
      <c r="F145" s="15"/>
      <c r="G145" s="17">
        <v>15</v>
      </c>
      <c r="H145" s="17">
        <v>120</v>
      </c>
      <c r="I145" s="17" t="s">
        <v>136</v>
      </c>
      <c r="J145" s="18" t="str">
        <f t="shared" si="11"/>
        <v/>
      </c>
      <c r="K145" s="20">
        <f>[1]Inschrijvingen!$V$125</f>
        <v>48</v>
      </c>
    </row>
    <row r="146" spans="1:11">
      <c r="A146" s="17">
        <v>16</v>
      </c>
      <c r="B146" s="17">
        <v>120</v>
      </c>
      <c r="C146" s="17" t="s">
        <v>136</v>
      </c>
      <c r="D146" s="18" t="str">
        <f t="shared" si="10"/>
        <v/>
      </c>
      <c r="E146" s="19">
        <v>5.0289351851851851E-4</v>
      </c>
      <c r="F146" s="15"/>
      <c r="G146" s="17">
        <v>16</v>
      </c>
      <c r="H146" s="17">
        <v>105</v>
      </c>
      <c r="I146" s="17" t="s">
        <v>135</v>
      </c>
      <c r="J146" s="18" t="str">
        <f t="shared" si="11"/>
        <v/>
      </c>
      <c r="K146" s="20">
        <f>[1]Inschrijvingen!$V$110</f>
        <v>50</v>
      </c>
    </row>
    <row r="147" spans="1:11">
      <c r="A147" s="17">
        <v>17</v>
      </c>
      <c r="B147" s="17">
        <v>102</v>
      </c>
      <c r="C147" s="17" t="s">
        <v>134</v>
      </c>
      <c r="D147" s="18" t="str">
        <f t="shared" si="10"/>
        <v/>
      </c>
      <c r="E147" s="19">
        <v>5.0335648148148147E-4</v>
      </c>
      <c r="F147" s="15"/>
      <c r="G147" s="17">
        <v>17</v>
      </c>
      <c r="H147" s="17">
        <v>106</v>
      </c>
      <c r="I147" s="17" t="s">
        <v>133</v>
      </c>
      <c r="J147" s="18" t="str">
        <f t="shared" si="11"/>
        <v/>
      </c>
      <c r="K147" s="20">
        <f>[1]Inschrijvingen!$V$111</f>
        <v>53</v>
      </c>
    </row>
    <row r="148" spans="1:11">
      <c r="A148" s="17">
        <v>18</v>
      </c>
      <c r="B148" s="17">
        <v>104</v>
      </c>
      <c r="C148" s="17" t="s">
        <v>137</v>
      </c>
      <c r="D148" s="18" t="str">
        <f t="shared" si="10"/>
        <v/>
      </c>
      <c r="E148" s="19">
        <v>5.0810185185185192E-4</v>
      </c>
      <c r="F148" s="15"/>
      <c r="G148" s="17">
        <v>18</v>
      </c>
      <c r="H148" s="17">
        <v>104</v>
      </c>
      <c r="I148" s="17" t="s">
        <v>137</v>
      </c>
      <c r="J148" s="18" t="str">
        <f t="shared" si="11"/>
        <v/>
      </c>
      <c r="K148" s="20">
        <f>[1]Inschrijvingen!$V$109</f>
        <v>54</v>
      </c>
    </row>
    <row r="149" spans="1:11">
      <c r="A149" s="17">
        <v>19</v>
      </c>
      <c r="B149" s="17">
        <v>112</v>
      </c>
      <c r="C149" s="17" t="s">
        <v>138</v>
      </c>
      <c r="D149" s="18" t="str">
        <f t="shared" si="10"/>
        <v/>
      </c>
      <c r="E149" s="19">
        <v>5.2060185185185185E-4</v>
      </c>
      <c r="F149" s="15"/>
      <c r="G149" s="17">
        <v>19</v>
      </c>
      <c r="H149" s="17">
        <v>108</v>
      </c>
      <c r="I149" s="17" t="s">
        <v>130</v>
      </c>
      <c r="J149" s="18" t="str">
        <f t="shared" si="11"/>
        <v/>
      </c>
      <c r="K149" s="20">
        <f>[1]Inschrijvingen!$V$113</f>
        <v>61</v>
      </c>
    </row>
    <row r="150" spans="1:11">
      <c r="A150" s="17">
        <v>20</v>
      </c>
      <c r="B150" s="17">
        <v>103</v>
      </c>
      <c r="C150" s="17" t="s">
        <v>131</v>
      </c>
      <c r="D150" s="18" t="str">
        <f t="shared" si="10"/>
        <v/>
      </c>
      <c r="E150" s="19">
        <v>5.2152777777777777E-4</v>
      </c>
      <c r="F150" s="15"/>
      <c r="G150" s="17">
        <v>20</v>
      </c>
      <c r="H150" s="17">
        <v>112</v>
      </c>
      <c r="I150" s="17" t="s">
        <v>138</v>
      </c>
      <c r="J150" s="18" t="str">
        <f t="shared" si="11"/>
        <v/>
      </c>
      <c r="K150" s="20">
        <f>[1]Inschrijvingen!$V$117</f>
        <v>56</v>
      </c>
    </row>
    <row r="151" spans="1:11">
      <c r="A151" s="17">
        <v>21</v>
      </c>
      <c r="B151" s="17">
        <v>119</v>
      </c>
      <c r="C151" s="17" t="s">
        <v>139</v>
      </c>
      <c r="D151" s="18" t="str">
        <f t="shared" si="10"/>
        <v/>
      </c>
      <c r="E151" s="19">
        <v>5.3437500000000002E-4</v>
      </c>
      <c r="F151" s="15"/>
      <c r="G151" s="17">
        <v>21</v>
      </c>
      <c r="H151" s="17">
        <v>119</v>
      </c>
      <c r="I151" s="17" t="s">
        <v>139</v>
      </c>
      <c r="J151" s="18" t="str">
        <f t="shared" si="11"/>
        <v/>
      </c>
      <c r="K151" s="20">
        <f>[1]Inschrijvingen!$V$124</f>
        <v>55</v>
      </c>
    </row>
    <row r="152" spans="1:11">
      <c r="A152" s="17">
        <v>22</v>
      </c>
      <c r="B152" s="17">
        <v>110</v>
      </c>
      <c r="C152" s="17" t="s">
        <v>140</v>
      </c>
      <c r="D152" s="18" t="str">
        <f t="shared" si="10"/>
        <v/>
      </c>
      <c r="E152" s="19">
        <v>5.4502314814814821E-4</v>
      </c>
      <c r="F152" s="15"/>
      <c r="G152" s="17">
        <v>22</v>
      </c>
      <c r="H152" s="17">
        <v>110</v>
      </c>
      <c r="I152" s="17" t="s">
        <v>140</v>
      </c>
      <c r="J152" s="18" t="str">
        <f t="shared" si="11"/>
        <v/>
      </c>
      <c r="K152" s="20">
        <f>[1]Inschrijvingen!$V$115</f>
        <v>65</v>
      </c>
    </row>
    <row r="153" spans="1:11" ht="14.65" thickBot="1">
      <c r="A153" s="21">
        <v>23</v>
      </c>
      <c r="B153" s="21">
        <v>114</v>
      </c>
      <c r="C153" s="21" t="s">
        <v>141</v>
      </c>
      <c r="D153" s="7" t="str">
        <f t="shared" si="10"/>
        <v/>
      </c>
      <c r="E153" s="22">
        <v>5.8784722222222224E-4</v>
      </c>
      <c r="F153" s="15"/>
      <c r="G153" s="21">
        <v>23</v>
      </c>
      <c r="H153" s="21">
        <v>114</v>
      </c>
      <c r="I153" s="21" t="s">
        <v>141</v>
      </c>
      <c r="J153" s="7" t="str">
        <f t="shared" si="11"/>
        <v/>
      </c>
      <c r="K153" s="23">
        <f>[1]Inschrijvingen!$V$119</f>
        <v>68</v>
      </c>
    </row>
    <row r="154" spans="1:11" ht="14.65" thickBot="1">
      <c r="A154" s="24"/>
      <c r="B154" s="24"/>
      <c r="C154" s="24"/>
      <c r="D154" s="24"/>
      <c r="E154" s="24"/>
      <c r="F154" s="4"/>
      <c r="G154" s="24"/>
      <c r="H154" s="24"/>
      <c r="I154" s="24"/>
      <c r="J154" s="24"/>
      <c r="K154" s="24"/>
    </row>
    <row r="155" spans="1:11">
      <c r="A155" s="25" t="s">
        <v>0</v>
      </c>
      <c r="B155" s="26"/>
      <c r="C155" s="1">
        <v>44443</v>
      </c>
      <c r="D155" s="2"/>
      <c r="E155" s="3"/>
      <c r="F155" s="4"/>
      <c r="G155" s="25" t="s">
        <v>0</v>
      </c>
      <c r="H155" s="26"/>
      <c r="I155" s="1">
        <v>44443</v>
      </c>
      <c r="J155" s="2"/>
      <c r="K155" s="5"/>
    </row>
    <row r="156" spans="1:11" ht="14.65" thickBot="1">
      <c r="A156" s="27" t="s">
        <v>1</v>
      </c>
      <c r="B156" s="28"/>
      <c r="C156" s="6" t="s">
        <v>65</v>
      </c>
      <c r="D156" s="7"/>
      <c r="E156" s="8"/>
      <c r="F156" s="4"/>
      <c r="G156" s="29" t="s">
        <v>3</v>
      </c>
      <c r="H156" s="30"/>
      <c r="I156" s="30"/>
      <c r="J156" s="30"/>
      <c r="K156" s="31"/>
    </row>
    <row r="157" spans="1:11" ht="14.65" thickBot="1">
      <c r="A157" s="32" t="s">
        <v>142</v>
      </c>
      <c r="B157" s="33"/>
      <c r="C157" s="33"/>
      <c r="D157" s="33"/>
      <c r="E157" s="34"/>
      <c r="F157" s="4"/>
      <c r="G157" s="32" t="s">
        <v>142</v>
      </c>
      <c r="H157" s="33"/>
      <c r="I157" s="33"/>
      <c r="J157" s="33"/>
      <c r="K157" s="34"/>
    </row>
    <row r="158" spans="1:11" ht="14.65" thickBot="1">
      <c r="A158" s="9" t="s">
        <v>5</v>
      </c>
      <c r="B158" s="9" t="s">
        <v>6</v>
      </c>
      <c r="C158" s="10" t="s">
        <v>7</v>
      </c>
      <c r="D158" s="11"/>
      <c r="E158" s="9" t="s">
        <v>8</v>
      </c>
      <c r="F158" s="12"/>
      <c r="G158" s="9" t="s">
        <v>5</v>
      </c>
      <c r="H158" s="9" t="s">
        <v>6</v>
      </c>
      <c r="I158" s="10" t="s">
        <v>7</v>
      </c>
      <c r="J158" s="11"/>
      <c r="K158" s="9" t="s">
        <v>9</v>
      </c>
    </row>
    <row r="159" spans="1:11">
      <c r="A159" s="13">
        <v>1</v>
      </c>
      <c r="B159" s="13">
        <v>148</v>
      </c>
      <c r="C159" s="13" t="s">
        <v>143</v>
      </c>
      <c r="D159" s="2"/>
      <c r="E159" s="14">
        <v>8.6689814814814822E-4</v>
      </c>
      <c r="F159" s="15"/>
      <c r="G159" s="13">
        <v>1</v>
      </c>
      <c r="H159" s="13">
        <v>148</v>
      </c>
      <c r="I159" s="13" t="s">
        <v>143</v>
      </c>
      <c r="J159" s="2"/>
      <c r="K159" s="16">
        <f>[1]Inschrijvingen!$V$153</f>
        <v>9</v>
      </c>
    </row>
    <row r="160" spans="1:11">
      <c r="A160" s="17">
        <v>2</v>
      </c>
      <c r="B160" s="17">
        <v>133</v>
      </c>
      <c r="C160" s="17" t="s">
        <v>144</v>
      </c>
      <c r="D160" s="18" t="str">
        <f t="shared" ref="D160:D190" si="12">IF(E160=E159,"!","")</f>
        <v/>
      </c>
      <c r="E160" s="19">
        <v>8.8865740740740745E-4</v>
      </c>
      <c r="F160" s="15"/>
      <c r="G160" s="17">
        <v>2</v>
      </c>
      <c r="H160" s="17">
        <v>133</v>
      </c>
      <c r="I160" s="17" t="s">
        <v>144</v>
      </c>
      <c r="J160" s="18" t="str">
        <f t="shared" ref="J160:J190" si="13">IF(K160=K159,"!","")</f>
        <v>!</v>
      </c>
      <c r="K160" s="20">
        <f>[1]Inschrijvingen!$V$138</f>
        <v>9</v>
      </c>
    </row>
    <row r="161" spans="1:12">
      <c r="A161" s="17">
        <v>3</v>
      </c>
      <c r="B161" s="17">
        <v>138</v>
      </c>
      <c r="C161" s="17" t="s">
        <v>145</v>
      </c>
      <c r="D161" s="18" t="str">
        <f t="shared" si="12"/>
        <v/>
      </c>
      <c r="E161" s="19">
        <v>8.9930555555555554E-4</v>
      </c>
      <c r="F161" s="15"/>
      <c r="G161" s="17">
        <v>3</v>
      </c>
      <c r="H161" s="17">
        <v>138</v>
      </c>
      <c r="I161" s="17" t="s">
        <v>145</v>
      </c>
      <c r="J161" s="18" t="str">
        <f t="shared" si="13"/>
        <v/>
      </c>
      <c r="K161" s="20">
        <f>[1]Inschrijvingen!$V$143</f>
        <v>8</v>
      </c>
      <c r="L161" t="s">
        <v>188</v>
      </c>
    </row>
    <row r="162" spans="1:12">
      <c r="A162" s="17">
        <v>4</v>
      </c>
      <c r="B162" s="17">
        <v>134</v>
      </c>
      <c r="C162" s="17" t="s">
        <v>146</v>
      </c>
      <c r="D162" s="18" t="str">
        <f t="shared" si="12"/>
        <v/>
      </c>
      <c r="E162" s="19">
        <v>9.0451388888888884E-4</v>
      </c>
      <c r="F162" s="15"/>
      <c r="G162" s="17">
        <v>4</v>
      </c>
      <c r="H162" s="17">
        <v>150</v>
      </c>
      <c r="I162" s="17" t="s">
        <v>147</v>
      </c>
      <c r="J162" s="18" t="str">
        <f t="shared" si="13"/>
        <v/>
      </c>
      <c r="K162" s="20">
        <f>[1]Inschrijvingen!$V$155</f>
        <v>14</v>
      </c>
    </row>
    <row r="163" spans="1:12">
      <c r="A163" s="17">
        <v>5</v>
      </c>
      <c r="B163" s="17">
        <v>141</v>
      </c>
      <c r="C163" s="17" t="s">
        <v>148</v>
      </c>
      <c r="D163" s="18" t="str">
        <f t="shared" si="12"/>
        <v/>
      </c>
      <c r="E163" s="19">
        <v>9.2175925925925921E-4</v>
      </c>
      <c r="F163" s="15"/>
      <c r="G163" s="17">
        <v>5</v>
      </c>
      <c r="H163" s="17">
        <v>134</v>
      </c>
      <c r="I163" s="17" t="s">
        <v>146</v>
      </c>
      <c r="J163" s="18" t="str">
        <f t="shared" si="13"/>
        <v/>
      </c>
      <c r="K163" s="20">
        <f>[1]Inschrijvingen!$V$139</f>
        <v>22</v>
      </c>
    </row>
    <row r="164" spans="1:12">
      <c r="A164" s="17">
        <v>6</v>
      </c>
      <c r="B164" s="17">
        <v>144</v>
      </c>
      <c r="C164" s="17" t="s">
        <v>149</v>
      </c>
      <c r="D164" s="18" t="str">
        <f t="shared" si="12"/>
        <v/>
      </c>
      <c r="E164" s="19">
        <v>9.2592592592592585E-4</v>
      </c>
      <c r="F164" s="15"/>
      <c r="G164" s="17">
        <v>6</v>
      </c>
      <c r="H164" s="17">
        <v>141</v>
      </c>
      <c r="I164" s="17" t="s">
        <v>148</v>
      </c>
      <c r="J164" s="18" t="str">
        <f t="shared" si="13"/>
        <v/>
      </c>
      <c r="K164" s="20">
        <f>[1]Inschrijvingen!$V$146</f>
        <v>29</v>
      </c>
    </row>
    <row r="165" spans="1:12">
      <c r="A165" s="17">
        <v>7</v>
      </c>
      <c r="B165" s="17">
        <v>150</v>
      </c>
      <c r="C165" s="17" t="s">
        <v>147</v>
      </c>
      <c r="D165" s="18" t="str">
        <f t="shared" si="12"/>
        <v/>
      </c>
      <c r="E165" s="19">
        <v>9.295138888888889E-4</v>
      </c>
      <c r="F165" s="15"/>
      <c r="G165" s="17">
        <v>7</v>
      </c>
      <c r="H165" s="17">
        <v>140</v>
      </c>
      <c r="I165" s="17" t="s">
        <v>150</v>
      </c>
      <c r="J165" s="18" t="str">
        <f t="shared" si="13"/>
        <v/>
      </c>
      <c r="K165" s="20">
        <f>[1]Inschrijvingen!$V$145</f>
        <v>28</v>
      </c>
    </row>
    <row r="166" spans="1:12">
      <c r="A166" s="17">
        <v>8</v>
      </c>
      <c r="B166" s="17">
        <v>140</v>
      </c>
      <c r="C166" s="17" t="s">
        <v>150</v>
      </c>
      <c r="D166" s="18" t="str">
        <f t="shared" si="12"/>
        <v/>
      </c>
      <c r="E166" s="19">
        <v>9.3553240740740738E-4</v>
      </c>
      <c r="F166" s="15"/>
      <c r="G166" s="17">
        <v>8</v>
      </c>
      <c r="H166" s="17">
        <v>144</v>
      </c>
      <c r="I166" s="17" t="s">
        <v>149</v>
      </c>
      <c r="J166" s="18" t="str">
        <f t="shared" si="13"/>
        <v/>
      </c>
      <c r="K166" s="20">
        <f>[1]Inschrijvingen!$V$149</f>
        <v>31</v>
      </c>
    </row>
    <row r="167" spans="1:12">
      <c r="A167" s="17">
        <v>9</v>
      </c>
      <c r="B167" s="17">
        <v>145</v>
      </c>
      <c r="C167" s="17" t="s">
        <v>151</v>
      </c>
      <c r="D167" s="18" t="str">
        <f t="shared" si="12"/>
        <v/>
      </c>
      <c r="E167" s="19">
        <v>9.3807870370370367E-4</v>
      </c>
      <c r="F167" s="15"/>
      <c r="G167" s="17">
        <v>9</v>
      </c>
      <c r="H167" s="17">
        <v>145</v>
      </c>
      <c r="I167" s="17" t="s">
        <v>151</v>
      </c>
      <c r="J167" s="18" t="str">
        <f t="shared" si="13"/>
        <v/>
      </c>
      <c r="K167" s="20">
        <f>[1]Inschrijvingen!$V$150</f>
        <v>28</v>
      </c>
    </row>
    <row r="168" spans="1:12">
      <c r="A168" s="17">
        <v>10</v>
      </c>
      <c r="B168" s="17">
        <v>153</v>
      </c>
      <c r="C168" s="17" t="s">
        <v>152</v>
      </c>
      <c r="D168" s="18" t="str">
        <f t="shared" si="12"/>
        <v/>
      </c>
      <c r="E168" s="19">
        <v>9.4027777777777783E-4</v>
      </c>
      <c r="F168" s="15"/>
      <c r="G168" s="17">
        <v>10</v>
      </c>
      <c r="H168" s="17">
        <v>152</v>
      </c>
      <c r="I168" s="17" t="s">
        <v>153</v>
      </c>
      <c r="J168" s="18" t="str">
        <f t="shared" si="13"/>
        <v>!</v>
      </c>
      <c r="K168" s="20">
        <f>[1]Inschrijvingen!$V$157</f>
        <v>28</v>
      </c>
    </row>
    <row r="169" spans="1:12">
      <c r="A169" s="17">
        <v>11</v>
      </c>
      <c r="B169" s="17">
        <v>152</v>
      </c>
      <c r="C169" s="17" t="s">
        <v>153</v>
      </c>
      <c r="D169" s="18" t="str">
        <f t="shared" si="12"/>
        <v/>
      </c>
      <c r="E169" s="19">
        <v>9.4548611111111103E-4</v>
      </c>
      <c r="F169" s="15"/>
      <c r="G169" s="17">
        <v>11</v>
      </c>
      <c r="H169" s="17">
        <v>153</v>
      </c>
      <c r="I169" s="17" t="s">
        <v>152</v>
      </c>
      <c r="J169" s="18" t="str">
        <f t="shared" si="13"/>
        <v/>
      </c>
      <c r="K169" s="20">
        <f>[1]Inschrijvingen!$V$158</f>
        <v>38</v>
      </c>
    </row>
    <row r="170" spans="1:12">
      <c r="A170" s="17">
        <v>12</v>
      </c>
      <c r="B170" s="17">
        <v>154</v>
      </c>
      <c r="C170" s="17" t="s">
        <v>154</v>
      </c>
      <c r="D170" s="18" t="str">
        <f t="shared" si="12"/>
        <v/>
      </c>
      <c r="E170" s="19">
        <v>9.6041666666666671E-4</v>
      </c>
      <c r="F170" s="15"/>
      <c r="G170" s="17">
        <v>12</v>
      </c>
      <c r="H170" s="17">
        <v>155</v>
      </c>
      <c r="I170" s="17" t="s">
        <v>155</v>
      </c>
      <c r="J170" s="18" t="str">
        <f t="shared" si="13"/>
        <v/>
      </c>
      <c r="K170" s="20">
        <f>[1]Inschrijvingen!$V$160</f>
        <v>40</v>
      </c>
    </row>
    <row r="171" spans="1:12">
      <c r="A171" s="17">
        <v>13</v>
      </c>
      <c r="B171" s="17">
        <v>155</v>
      </c>
      <c r="C171" s="17" t="s">
        <v>155</v>
      </c>
      <c r="D171" s="18" t="str">
        <f t="shared" si="12"/>
        <v/>
      </c>
      <c r="E171" s="19">
        <v>9.6215277777777781E-4</v>
      </c>
      <c r="F171" s="15"/>
      <c r="G171" s="17">
        <v>13</v>
      </c>
      <c r="H171" s="17">
        <v>128</v>
      </c>
      <c r="I171" s="17" t="s">
        <v>156</v>
      </c>
      <c r="J171" s="18" t="str">
        <f t="shared" si="13"/>
        <v>!</v>
      </c>
      <c r="K171" s="20">
        <f>[1]Inschrijvingen!$V$133</f>
        <v>40</v>
      </c>
    </row>
    <row r="172" spans="1:12">
      <c r="A172" s="17">
        <v>14</v>
      </c>
      <c r="B172" s="17">
        <v>128</v>
      </c>
      <c r="C172" s="17" t="s">
        <v>156</v>
      </c>
      <c r="D172" s="18" t="str">
        <f t="shared" si="12"/>
        <v/>
      </c>
      <c r="E172" s="19">
        <v>9.7256944444444441E-4</v>
      </c>
      <c r="F172" s="15"/>
      <c r="G172" s="17">
        <v>14</v>
      </c>
      <c r="H172" s="17">
        <v>131</v>
      </c>
      <c r="I172" s="17" t="s">
        <v>157</v>
      </c>
      <c r="J172" s="18" t="str">
        <f t="shared" si="13"/>
        <v/>
      </c>
      <c r="K172" s="20">
        <f>[1]Inschrijvingen!$V$136</f>
        <v>33</v>
      </c>
    </row>
    <row r="173" spans="1:12">
      <c r="A173" s="17">
        <v>15</v>
      </c>
      <c r="B173" s="17">
        <v>143</v>
      </c>
      <c r="C173" s="17" t="s">
        <v>158</v>
      </c>
      <c r="D173" s="18" t="str">
        <f t="shared" si="12"/>
        <v/>
      </c>
      <c r="E173" s="19">
        <v>1.0016203703703704E-3</v>
      </c>
      <c r="F173" s="15"/>
      <c r="G173" s="17">
        <v>15</v>
      </c>
      <c r="H173" s="17">
        <v>154</v>
      </c>
      <c r="I173" s="17" t="s">
        <v>154</v>
      </c>
      <c r="J173" s="18" t="str">
        <f t="shared" si="13"/>
        <v/>
      </c>
      <c r="K173" s="20">
        <f>[1]Inschrijvingen!$V$159</f>
        <v>47</v>
      </c>
    </row>
    <row r="174" spans="1:12">
      <c r="A174" s="17">
        <v>16</v>
      </c>
      <c r="B174" s="17">
        <v>149</v>
      </c>
      <c r="C174" s="17" t="s">
        <v>159</v>
      </c>
      <c r="D174" s="18" t="str">
        <f t="shared" si="12"/>
        <v/>
      </c>
      <c r="E174" s="19">
        <v>1.0024305555555557E-3</v>
      </c>
      <c r="F174" s="15"/>
      <c r="G174" s="17">
        <v>16</v>
      </c>
      <c r="H174" s="17">
        <v>137</v>
      </c>
      <c r="I174" s="17" t="s">
        <v>160</v>
      </c>
      <c r="J174" s="18" t="str">
        <f t="shared" si="13"/>
        <v/>
      </c>
      <c r="K174" s="20">
        <f>[1]Inschrijvingen!$V$142</f>
        <v>38</v>
      </c>
    </row>
    <row r="175" spans="1:12">
      <c r="A175" s="17">
        <v>17</v>
      </c>
      <c r="B175" s="17">
        <v>147</v>
      </c>
      <c r="C175" s="17" t="s">
        <v>161</v>
      </c>
      <c r="D175" s="18" t="str">
        <f t="shared" si="12"/>
        <v/>
      </c>
      <c r="E175" s="19">
        <v>1.0056712962962964E-3</v>
      </c>
      <c r="F175" s="15"/>
      <c r="G175" s="17">
        <v>17</v>
      </c>
      <c r="H175" s="17">
        <v>149</v>
      </c>
      <c r="I175" s="17" t="s">
        <v>159</v>
      </c>
      <c r="J175" s="18" t="str">
        <f t="shared" si="13"/>
        <v/>
      </c>
      <c r="K175" s="20">
        <f>[1]Inschrijvingen!$V$154</f>
        <v>53</v>
      </c>
    </row>
    <row r="176" spans="1:12">
      <c r="A176" s="17">
        <v>18</v>
      </c>
      <c r="B176" s="17">
        <v>126</v>
      </c>
      <c r="C176" s="17" t="s">
        <v>162</v>
      </c>
      <c r="D176" s="18" t="str">
        <f t="shared" si="12"/>
        <v/>
      </c>
      <c r="E176" s="19">
        <v>1.0116898148148149E-3</v>
      </c>
      <c r="F176" s="15"/>
      <c r="G176" s="17">
        <v>18</v>
      </c>
      <c r="H176" s="17">
        <v>126</v>
      </c>
      <c r="I176" s="17" t="s">
        <v>162</v>
      </c>
      <c r="J176" s="18" t="str">
        <f t="shared" si="13"/>
        <v/>
      </c>
      <c r="K176" s="20">
        <f>[1]Inschrijvingen!$V$131</f>
        <v>52</v>
      </c>
    </row>
    <row r="177" spans="1:11">
      <c r="A177" s="17">
        <v>19</v>
      </c>
      <c r="B177" s="17">
        <v>129</v>
      </c>
      <c r="C177" s="17" t="s">
        <v>163</v>
      </c>
      <c r="D177" s="18" t="str">
        <f t="shared" si="12"/>
        <v/>
      </c>
      <c r="E177" s="19">
        <v>1.0127314814814814E-3</v>
      </c>
      <c r="F177" s="15"/>
      <c r="G177" s="17">
        <v>19</v>
      </c>
      <c r="H177" s="17">
        <v>129</v>
      </c>
      <c r="I177" s="17" t="s">
        <v>163</v>
      </c>
      <c r="J177" s="18" t="str">
        <f t="shared" si="13"/>
        <v/>
      </c>
      <c r="K177" s="20">
        <f>[1]Inschrijvingen!$V$134</f>
        <v>54</v>
      </c>
    </row>
    <row r="178" spans="1:11">
      <c r="A178" s="17">
        <v>20</v>
      </c>
      <c r="B178" s="17">
        <v>125</v>
      </c>
      <c r="C178" s="17" t="s">
        <v>164</v>
      </c>
      <c r="D178" s="18" t="str">
        <f t="shared" si="12"/>
        <v/>
      </c>
      <c r="E178" s="19">
        <v>1.0137731481481482E-3</v>
      </c>
      <c r="F178" s="15"/>
      <c r="G178" s="17">
        <v>20</v>
      </c>
      <c r="H178" s="17">
        <v>125</v>
      </c>
      <c r="I178" s="17" t="s">
        <v>164</v>
      </c>
      <c r="J178" s="18" t="str">
        <f t="shared" si="13"/>
        <v/>
      </c>
      <c r="K178" s="20">
        <f>[1]Inschrijvingen!$V$130</f>
        <v>57</v>
      </c>
    </row>
    <row r="179" spans="1:11">
      <c r="A179" s="17">
        <v>21</v>
      </c>
      <c r="B179" s="17">
        <v>142</v>
      </c>
      <c r="C179" s="17" t="s">
        <v>165</v>
      </c>
      <c r="D179" s="18" t="str">
        <f t="shared" si="12"/>
        <v/>
      </c>
      <c r="E179" s="19">
        <v>1.0255787037037037E-3</v>
      </c>
      <c r="F179" s="15"/>
      <c r="G179" s="17">
        <v>21</v>
      </c>
      <c r="H179" s="17">
        <v>143</v>
      </c>
      <c r="I179" s="17" t="s">
        <v>158</v>
      </c>
      <c r="J179" s="18" t="str">
        <f t="shared" si="13"/>
        <v/>
      </c>
      <c r="K179" s="20">
        <f>[1]Inschrijvingen!$V$148</f>
        <v>67</v>
      </c>
    </row>
    <row r="180" spans="1:11">
      <c r="A180" s="17">
        <v>22</v>
      </c>
      <c r="B180" s="17">
        <v>151</v>
      </c>
      <c r="C180" s="17" t="s">
        <v>166</v>
      </c>
      <c r="D180" s="18" t="str">
        <f t="shared" si="12"/>
        <v/>
      </c>
      <c r="E180" s="19">
        <v>1.0363425925925926E-3</v>
      </c>
      <c r="F180" s="15"/>
      <c r="G180" s="17">
        <v>22</v>
      </c>
      <c r="H180" s="17">
        <v>147</v>
      </c>
      <c r="I180" s="17" t="s">
        <v>161</v>
      </c>
      <c r="J180" s="18" t="str">
        <f t="shared" si="13"/>
        <v/>
      </c>
      <c r="K180" s="20">
        <f>[1]Inschrijvingen!$V$152</f>
        <v>65</v>
      </c>
    </row>
    <row r="181" spans="1:11">
      <c r="A181" s="17">
        <v>23</v>
      </c>
      <c r="B181" s="17">
        <v>146</v>
      </c>
      <c r="C181" s="17" t="s">
        <v>167</v>
      </c>
      <c r="D181" s="18" t="str">
        <f t="shared" si="12"/>
        <v/>
      </c>
      <c r="E181" s="19">
        <v>1.044560185185185E-3</v>
      </c>
      <c r="F181" s="15"/>
      <c r="G181" s="17">
        <v>23</v>
      </c>
      <c r="H181" s="17">
        <v>146</v>
      </c>
      <c r="I181" s="17" t="s">
        <v>167</v>
      </c>
      <c r="J181" s="18" t="str">
        <f t="shared" si="13"/>
        <v/>
      </c>
      <c r="K181" s="20">
        <f>[1]Inschrijvingen!$V$151</f>
        <v>60</v>
      </c>
    </row>
    <row r="182" spans="1:11">
      <c r="A182" s="17">
        <v>24</v>
      </c>
      <c r="B182" s="17">
        <v>156</v>
      </c>
      <c r="C182" s="17" t="s">
        <v>168</v>
      </c>
      <c r="D182" s="18" t="str">
        <f t="shared" si="12"/>
        <v/>
      </c>
      <c r="E182" s="19">
        <v>1.0709490740740742E-3</v>
      </c>
      <c r="F182" s="15"/>
      <c r="G182" s="17">
        <v>24</v>
      </c>
      <c r="H182" s="17">
        <v>127</v>
      </c>
      <c r="I182" s="17" t="s">
        <v>169</v>
      </c>
      <c r="J182" s="18" t="str">
        <f t="shared" si="13"/>
        <v/>
      </c>
      <c r="K182" s="20">
        <f>[1]Inschrijvingen!$V$132</f>
        <v>57</v>
      </c>
    </row>
    <row r="183" spans="1:11">
      <c r="A183" s="17">
        <v>25</v>
      </c>
      <c r="B183" s="17">
        <v>131</v>
      </c>
      <c r="C183" s="17" t="s">
        <v>157</v>
      </c>
      <c r="D183" s="18" t="str">
        <f t="shared" si="12"/>
        <v/>
      </c>
      <c r="E183" s="19">
        <v>1.0782407407407407E-3</v>
      </c>
      <c r="F183" s="15"/>
      <c r="G183" s="17">
        <v>25</v>
      </c>
      <c r="H183" s="17">
        <v>156</v>
      </c>
      <c r="I183" s="17" t="s">
        <v>168</v>
      </c>
      <c r="J183" s="18" t="str">
        <f t="shared" si="13"/>
        <v/>
      </c>
      <c r="K183" s="20">
        <f>[1]Inschrijvingen!$V$161</f>
        <v>71</v>
      </c>
    </row>
    <row r="184" spans="1:11">
      <c r="A184" s="17">
        <v>26</v>
      </c>
      <c r="B184" s="17">
        <v>137</v>
      </c>
      <c r="C184" s="17" t="s">
        <v>160</v>
      </c>
      <c r="D184" s="18" t="str">
        <f t="shared" si="12"/>
        <v/>
      </c>
      <c r="E184" s="19">
        <v>1.1003472222222222E-3</v>
      </c>
      <c r="F184" s="15"/>
      <c r="G184" s="17">
        <v>26</v>
      </c>
      <c r="H184" s="17">
        <v>151</v>
      </c>
      <c r="I184" s="17" t="s">
        <v>166</v>
      </c>
      <c r="J184" s="18" t="str">
        <f t="shared" si="13"/>
        <v/>
      </c>
      <c r="K184" s="20">
        <f>[1]Inschrijvingen!$V$156</f>
        <v>78</v>
      </c>
    </row>
    <row r="185" spans="1:11">
      <c r="A185" s="17">
        <v>27</v>
      </c>
      <c r="B185" s="17">
        <v>130</v>
      </c>
      <c r="C185" s="17" t="s">
        <v>170</v>
      </c>
      <c r="D185" s="18" t="str">
        <f t="shared" si="12"/>
        <v/>
      </c>
      <c r="E185" s="19">
        <v>1.1081018518518519E-3</v>
      </c>
      <c r="F185" s="15"/>
      <c r="G185" s="17">
        <v>27</v>
      </c>
      <c r="H185" s="17">
        <v>142</v>
      </c>
      <c r="I185" s="17" t="s">
        <v>165</v>
      </c>
      <c r="J185" s="18" t="str">
        <f t="shared" si="13"/>
        <v/>
      </c>
      <c r="K185" s="20">
        <f>[1]Inschrijvingen!$V$147</f>
        <v>81</v>
      </c>
    </row>
    <row r="186" spans="1:11">
      <c r="A186" s="17">
        <v>28</v>
      </c>
      <c r="B186" s="17">
        <v>135</v>
      </c>
      <c r="C186" s="17" t="s">
        <v>171</v>
      </c>
      <c r="D186" s="18" t="str">
        <f t="shared" si="12"/>
        <v/>
      </c>
      <c r="E186" s="19">
        <v>1.1734953703703703E-3</v>
      </c>
      <c r="F186" s="15"/>
      <c r="G186" s="17">
        <v>28</v>
      </c>
      <c r="H186" s="17">
        <v>130</v>
      </c>
      <c r="I186" s="17" t="s">
        <v>170</v>
      </c>
      <c r="J186" s="18" t="str">
        <f t="shared" si="13"/>
        <v/>
      </c>
      <c r="K186" s="20">
        <f>[1]Inschrijvingen!$V$135</f>
        <v>85</v>
      </c>
    </row>
    <row r="187" spans="1:11">
      <c r="A187" s="17">
        <v>29</v>
      </c>
      <c r="B187" s="17">
        <v>132</v>
      </c>
      <c r="C187" s="17" t="s">
        <v>172</v>
      </c>
      <c r="D187" s="18" t="str">
        <f t="shared" si="12"/>
        <v/>
      </c>
      <c r="E187" s="19">
        <v>1.1768518518518519E-3</v>
      </c>
      <c r="F187" s="15"/>
      <c r="G187" s="17">
        <v>29</v>
      </c>
      <c r="H187" s="17">
        <v>132</v>
      </c>
      <c r="I187" s="17" t="s">
        <v>172</v>
      </c>
      <c r="J187" s="18" t="str">
        <f t="shared" si="13"/>
        <v/>
      </c>
      <c r="K187" s="20">
        <f>[1]Inschrijvingen!$V$137</f>
        <v>84</v>
      </c>
    </row>
    <row r="188" spans="1:11">
      <c r="A188" s="17">
        <v>30</v>
      </c>
      <c r="B188" s="17">
        <v>139</v>
      </c>
      <c r="C188" s="17" t="s">
        <v>173</v>
      </c>
      <c r="D188" s="18" t="str">
        <f t="shared" si="12"/>
        <v/>
      </c>
      <c r="E188" s="19">
        <v>1.3563657407407407E-3</v>
      </c>
      <c r="F188" s="15"/>
      <c r="G188" s="17">
        <v>30</v>
      </c>
      <c r="H188" s="17">
        <v>135</v>
      </c>
      <c r="I188" s="17" t="s">
        <v>171</v>
      </c>
      <c r="J188" s="18" t="str">
        <f t="shared" si="13"/>
        <v/>
      </c>
      <c r="K188" s="20">
        <f>[1]Inschrijvingen!$V$140</f>
        <v>86</v>
      </c>
    </row>
    <row r="189" spans="1:11">
      <c r="A189" s="17">
        <v>32</v>
      </c>
      <c r="B189" s="17">
        <v>127</v>
      </c>
      <c r="C189" s="17" t="s">
        <v>169</v>
      </c>
      <c r="D189" s="18" t="str">
        <f t="shared" si="12"/>
        <v/>
      </c>
      <c r="E189" s="19" t="s">
        <v>27</v>
      </c>
      <c r="F189" s="15"/>
      <c r="G189" s="17">
        <v>31</v>
      </c>
      <c r="H189" s="17">
        <v>139</v>
      </c>
      <c r="I189" s="17" t="s">
        <v>173</v>
      </c>
      <c r="J189" s="18" t="str">
        <f t="shared" si="13"/>
        <v/>
      </c>
      <c r="K189" s="20">
        <f>[1]Inschrijvingen!$V$144</f>
        <v>94</v>
      </c>
    </row>
    <row r="190" spans="1:11" ht="14.65" thickBot="1">
      <c r="A190" s="21">
        <v>32</v>
      </c>
      <c r="B190" s="21">
        <v>136</v>
      </c>
      <c r="C190" s="21" t="s">
        <v>174</v>
      </c>
      <c r="D190" s="7" t="str">
        <f t="shared" si="12"/>
        <v>!</v>
      </c>
      <c r="E190" s="22" t="s">
        <v>27</v>
      </c>
      <c r="F190" s="15"/>
      <c r="G190" s="21">
        <v>32</v>
      </c>
      <c r="H190" s="21">
        <v>136</v>
      </c>
      <c r="I190" s="21" t="s">
        <v>174</v>
      </c>
      <c r="J190" s="7" t="str">
        <f t="shared" si="13"/>
        <v/>
      </c>
      <c r="K190" s="23" t="str">
        <f>[1]Inschrijvingen!$V$141</f>
        <v>DQ</v>
      </c>
    </row>
    <row r="191" spans="1:11" ht="14.65" thickBot="1">
      <c r="A191" s="24"/>
      <c r="B191" s="24"/>
      <c r="C191" s="24"/>
      <c r="D191" s="24"/>
      <c r="E191" s="24"/>
      <c r="F191" s="4"/>
      <c r="G191" s="24"/>
      <c r="H191" s="24"/>
      <c r="I191" s="24"/>
      <c r="J191" s="24"/>
      <c r="K191" s="24"/>
    </row>
    <row r="192" spans="1:11">
      <c r="A192" s="25" t="s">
        <v>0</v>
      </c>
      <c r="B192" s="26"/>
      <c r="C192" s="1">
        <v>44443</v>
      </c>
      <c r="D192" s="2"/>
      <c r="E192" s="3"/>
      <c r="F192" s="4"/>
      <c r="G192" s="25" t="s">
        <v>0</v>
      </c>
      <c r="H192" s="26"/>
      <c r="I192" s="1">
        <v>44443</v>
      </c>
      <c r="J192" s="2"/>
      <c r="K192" s="5"/>
    </row>
    <row r="193" spans="1:12" ht="14.65" thickBot="1">
      <c r="A193" s="27" t="s">
        <v>1</v>
      </c>
      <c r="B193" s="28"/>
      <c r="C193" s="6" t="s">
        <v>49</v>
      </c>
      <c r="D193" s="7"/>
      <c r="E193" s="8"/>
      <c r="F193" s="4"/>
      <c r="G193" s="29" t="s">
        <v>3</v>
      </c>
      <c r="H193" s="30"/>
      <c r="I193" s="30"/>
      <c r="J193" s="30"/>
      <c r="K193" s="31"/>
    </row>
    <row r="194" spans="1:12" ht="14.65" thickBot="1">
      <c r="A194" s="32" t="s">
        <v>175</v>
      </c>
      <c r="B194" s="33"/>
      <c r="C194" s="33"/>
      <c r="D194" s="33"/>
      <c r="E194" s="34"/>
      <c r="F194" s="4"/>
      <c r="G194" s="32" t="s">
        <v>175</v>
      </c>
      <c r="H194" s="33"/>
      <c r="I194" s="33"/>
      <c r="J194" s="33"/>
      <c r="K194" s="34"/>
    </row>
    <row r="195" spans="1:12" ht="14.65" thickBot="1">
      <c r="A195" s="9" t="s">
        <v>5</v>
      </c>
      <c r="B195" s="9" t="s">
        <v>6</v>
      </c>
      <c r="C195" s="10" t="s">
        <v>7</v>
      </c>
      <c r="D195" s="11"/>
      <c r="E195" s="9" t="s">
        <v>8</v>
      </c>
      <c r="F195" s="12"/>
      <c r="G195" s="9" t="s">
        <v>5</v>
      </c>
      <c r="H195" s="9" t="s">
        <v>6</v>
      </c>
      <c r="I195" s="10" t="s">
        <v>7</v>
      </c>
      <c r="J195" s="11"/>
      <c r="K195" s="9" t="s">
        <v>9</v>
      </c>
    </row>
    <row r="196" spans="1:12">
      <c r="A196" s="13">
        <v>1</v>
      </c>
      <c r="B196" s="13">
        <v>169</v>
      </c>
      <c r="C196" s="13" t="s">
        <v>79</v>
      </c>
      <c r="D196" s="2"/>
      <c r="E196" s="14">
        <v>1.3706018518518518E-3</v>
      </c>
      <c r="F196" s="15"/>
      <c r="G196" s="13">
        <v>1</v>
      </c>
      <c r="H196" s="13">
        <v>169</v>
      </c>
      <c r="I196" s="13" t="s">
        <v>79</v>
      </c>
      <c r="J196" s="2"/>
      <c r="K196" s="16">
        <f>[1]Inschrijvingen!$V$174</f>
        <v>4</v>
      </c>
    </row>
    <row r="197" spans="1:12">
      <c r="A197" s="17">
        <v>2</v>
      </c>
      <c r="B197" s="17">
        <v>168</v>
      </c>
      <c r="C197" s="17" t="s">
        <v>176</v>
      </c>
      <c r="D197" s="18" t="str">
        <f t="shared" ref="D197:D208" si="14">IF(E197=E196,"!","")</f>
        <v/>
      </c>
      <c r="E197" s="19">
        <v>1.3876157407407407E-3</v>
      </c>
      <c r="F197" s="15"/>
      <c r="G197" s="17">
        <v>2</v>
      </c>
      <c r="H197" s="17">
        <v>157</v>
      </c>
      <c r="I197" s="17" t="s">
        <v>177</v>
      </c>
      <c r="J197" s="18" t="str">
        <f t="shared" ref="J197:J208" si="15">IF(K197=K196,"!","")</f>
        <v/>
      </c>
      <c r="K197" s="20">
        <f>[1]Inschrijvingen!$V$162</f>
        <v>7</v>
      </c>
    </row>
    <row r="198" spans="1:12">
      <c r="A198" s="17">
        <v>3</v>
      </c>
      <c r="B198" s="17">
        <v>161</v>
      </c>
      <c r="C198" s="17" t="s">
        <v>178</v>
      </c>
      <c r="D198" s="18" t="str">
        <f t="shared" si="14"/>
        <v/>
      </c>
      <c r="E198" s="19">
        <v>1.3925925925925926E-3</v>
      </c>
      <c r="F198" s="15"/>
      <c r="G198" s="17">
        <v>3</v>
      </c>
      <c r="H198" s="17">
        <v>161</v>
      </c>
      <c r="I198" s="17" t="s">
        <v>178</v>
      </c>
      <c r="J198" s="18" t="str">
        <f t="shared" si="15"/>
        <v/>
      </c>
      <c r="K198" s="20">
        <f>[1]Inschrijvingen!$V$166</f>
        <v>12</v>
      </c>
    </row>
    <row r="199" spans="1:12">
      <c r="A199" s="17">
        <v>4</v>
      </c>
      <c r="B199" s="17">
        <v>157</v>
      </c>
      <c r="C199" s="17" t="s">
        <v>177</v>
      </c>
      <c r="D199" s="18" t="str">
        <f t="shared" si="14"/>
        <v/>
      </c>
      <c r="E199" s="19">
        <v>1.4403935185185186E-3</v>
      </c>
      <c r="F199" s="15"/>
      <c r="G199" s="17">
        <v>4</v>
      </c>
      <c r="H199" s="17">
        <v>168</v>
      </c>
      <c r="I199" s="17" t="s">
        <v>176</v>
      </c>
      <c r="J199" s="18" t="str">
        <f t="shared" si="15"/>
        <v/>
      </c>
      <c r="K199" s="20">
        <f>[1]Inschrijvingen!$V$173</f>
        <v>13</v>
      </c>
    </row>
    <row r="200" spans="1:12">
      <c r="A200" s="17">
        <v>5</v>
      </c>
      <c r="B200" s="17">
        <v>166</v>
      </c>
      <c r="C200" s="17" t="s">
        <v>179</v>
      </c>
      <c r="D200" s="18" t="str">
        <f t="shared" si="14"/>
        <v/>
      </c>
      <c r="E200" s="19">
        <v>1.4733796296296294E-3</v>
      </c>
      <c r="F200" s="15"/>
      <c r="G200" s="17">
        <v>5</v>
      </c>
      <c r="H200" s="17">
        <v>166</v>
      </c>
      <c r="I200" s="17" t="s">
        <v>179</v>
      </c>
      <c r="J200" s="18" t="str">
        <f t="shared" si="15"/>
        <v/>
      </c>
      <c r="K200" s="20">
        <f>[1]Inschrijvingen!$V$171</f>
        <v>14</v>
      </c>
      <c r="L200" t="s">
        <v>188</v>
      </c>
    </row>
    <row r="201" spans="1:12">
      <c r="A201" s="17">
        <v>6</v>
      </c>
      <c r="B201" s="17">
        <v>160</v>
      </c>
      <c r="C201" s="17" t="s">
        <v>180</v>
      </c>
      <c r="D201" s="18" t="str">
        <f t="shared" si="14"/>
        <v/>
      </c>
      <c r="E201" s="19">
        <v>1.482523148148148E-3</v>
      </c>
      <c r="F201" s="15"/>
      <c r="G201" s="17">
        <v>6</v>
      </c>
      <c r="H201" s="17">
        <v>164</v>
      </c>
      <c r="I201" s="17" t="s">
        <v>181</v>
      </c>
      <c r="J201" s="18" t="str">
        <f t="shared" si="15"/>
        <v/>
      </c>
      <c r="K201" s="20">
        <f>[1]Inschrijvingen!$V$169</f>
        <v>17</v>
      </c>
    </row>
    <row r="202" spans="1:12">
      <c r="A202" s="17">
        <v>7</v>
      </c>
      <c r="B202" s="17">
        <v>158</v>
      </c>
      <c r="C202" s="17" t="s">
        <v>182</v>
      </c>
      <c r="D202" s="18" t="str">
        <f t="shared" si="14"/>
        <v/>
      </c>
      <c r="E202" s="19">
        <v>1.5583333333333334E-3</v>
      </c>
      <c r="F202" s="15"/>
      <c r="G202" s="17">
        <v>7</v>
      </c>
      <c r="H202" s="17">
        <v>160</v>
      </c>
      <c r="I202" s="17" t="s">
        <v>180</v>
      </c>
      <c r="J202" s="18" t="str">
        <f t="shared" si="15"/>
        <v/>
      </c>
      <c r="K202" s="20">
        <f>[1]Inschrijvingen!$V$165</f>
        <v>22</v>
      </c>
    </row>
    <row r="203" spans="1:12">
      <c r="A203" s="17">
        <v>8</v>
      </c>
      <c r="B203" s="17">
        <v>165</v>
      </c>
      <c r="C203" s="17" t="s">
        <v>183</v>
      </c>
      <c r="D203" s="18" t="str">
        <f t="shared" si="14"/>
        <v/>
      </c>
      <c r="E203" s="19">
        <v>1.5697916666666666E-3</v>
      </c>
      <c r="F203" s="15"/>
      <c r="G203" s="17">
        <v>8</v>
      </c>
      <c r="H203" s="17">
        <v>165</v>
      </c>
      <c r="I203" s="17" t="s">
        <v>183</v>
      </c>
      <c r="J203" s="18" t="str">
        <f t="shared" si="15"/>
        <v/>
      </c>
      <c r="K203" s="20">
        <f>[1]Inschrijvingen!$V$170</f>
        <v>21</v>
      </c>
    </row>
    <row r="204" spans="1:12">
      <c r="A204" s="17">
        <v>9</v>
      </c>
      <c r="B204" s="17">
        <v>164</v>
      </c>
      <c r="C204" s="17" t="s">
        <v>181</v>
      </c>
      <c r="D204" s="18" t="str">
        <f t="shared" si="14"/>
        <v/>
      </c>
      <c r="E204" s="19">
        <v>1.6145833333333333E-3</v>
      </c>
      <c r="F204" s="15"/>
      <c r="G204" s="17">
        <v>9</v>
      </c>
      <c r="H204" s="17">
        <v>158</v>
      </c>
      <c r="I204" s="17" t="s">
        <v>182</v>
      </c>
      <c r="J204" s="18" t="str">
        <f t="shared" si="15"/>
        <v/>
      </c>
      <c r="K204" s="20">
        <f>[1]Inschrijvingen!$V$163</f>
        <v>30</v>
      </c>
    </row>
    <row r="205" spans="1:12">
      <c r="A205" s="17">
        <v>10</v>
      </c>
      <c r="B205" s="17">
        <v>162</v>
      </c>
      <c r="C205" s="17" t="s">
        <v>184</v>
      </c>
      <c r="D205" s="18" t="str">
        <f t="shared" si="14"/>
        <v/>
      </c>
      <c r="E205" s="19">
        <v>1.6218750000000001E-3</v>
      </c>
      <c r="F205" s="15"/>
      <c r="G205" s="17">
        <v>10</v>
      </c>
      <c r="H205" s="17">
        <v>162</v>
      </c>
      <c r="I205" s="17" t="s">
        <v>184</v>
      </c>
      <c r="J205" s="18" t="str">
        <f t="shared" si="15"/>
        <v/>
      </c>
      <c r="K205" s="20">
        <f>[1]Inschrijvingen!$V$167</f>
        <v>28</v>
      </c>
    </row>
    <row r="206" spans="1:12">
      <c r="A206" s="17">
        <v>11</v>
      </c>
      <c r="B206" s="17">
        <v>159</v>
      </c>
      <c r="C206" s="17" t="s">
        <v>185</v>
      </c>
      <c r="D206" s="18" t="str">
        <f t="shared" si="14"/>
        <v/>
      </c>
      <c r="E206" s="19">
        <v>1.6645833333333337E-3</v>
      </c>
      <c r="F206" s="15"/>
      <c r="G206" s="17">
        <v>11</v>
      </c>
      <c r="H206" s="17">
        <v>159</v>
      </c>
      <c r="I206" s="17" t="s">
        <v>185</v>
      </c>
      <c r="J206" s="18" t="str">
        <f t="shared" si="15"/>
        <v/>
      </c>
      <c r="K206" s="20">
        <f>[1]Inschrijvingen!$V$164</f>
        <v>30</v>
      </c>
    </row>
    <row r="207" spans="1:12">
      <c r="A207" s="17">
        <v>12</v>
      </c>
      <c r="B207" s="17">
        <v>163</v>
      </c>
      <c r="C207" s="17" t="s">
        <v>186</v>
      </c>
      <c r="D207" s="18" t="str">
        <f t="shared" si="14"/>
        <v/>
      </c>
      <c r="E207" s="19">
        <v>1.8813657407407407E-3</v>
      </c>
      <c r="F207" s="15"/>
      <c r="G207" s="17">
        <v>12</v>
      </c>
      <c r="H207" s="17">
        <v>163</v>
      </c>
      <c r="I207" s="17" t="s">
        <v>186</v>
      </c>
      <c r="J207" s="18" t="str">
        <f t="shared" si="15"/>
        <v/>
      </c>
      <c r="K207" s="20">
        <f>[1]Inschrijvingen!$V$168</f>
        <v>36</v>
      </c>
    </row>
    <row r="208" spans="1:12" ht="14.65" thickBot="1">
      <c r="A208" s="21">
        <v>13</v>
      </c>
      <c r="B208" s="21">
        <v>167</v>
      </c>
      <c r="C208" s="21" t="s">
        <v>187</v>
      </c>
      <c r="D208" s="7" t="str">
        <f t="shared" si="14"/>
        <v/>
      </c>
      <c r="E208" s="22">
        <v>1.9585648148148145E-3</v>
      </c>
      <c r="F208" s="15"/>
      <c r="G208" s="21">
        <v>13</v>
      </c>
      <c r="H208" s="21">
        <v>167</v>
      </c>
      <c r="I208" s="21" t="s">
        <v>187</v>
      </c>
      <c r="J208" s="7" t="str">
        <f t="shared" si="15"/>
        <v/>
      </c>
      <c r="K208" s="23">
        <f>[1]Inschrijvingen!$V$172</f>
        <v>39</v>
      </c>
    </row>
  </sheetData>
  <mergeCells count="48">
    <mergeCell ref="A1:B1"/>
    <mergeCell ref="G1:H1"/>
    <mergeCell ref="A2:B2"/>
    <mergeCell ref="G2:K2"/>
    <mergeCell ref="A3:E3"/>
    <mergeCell ref="G3:K3"/>
    <mergeCell ref="A23:B23"/>
    <mergeCell ref="G23:H23"/>
    <mergeCell ref="A24:B24"/>
    <mergeCell ref="G24:K24"/>
    <mergeCell ref="A25:E25"/>
    <mergeCell ref="G25:K25"/>
    <mergeCell ref="A48:B48"/>
    <mergeCell ref="G48:H48"/>
    <mergeCell ref="A49:B49"/>
    <mergeCell ref="G49:K49"/>
    <mergeCell ref="A50:E50"/>
    <mergeCell ref="G50:K50"/>
    <mergeCell ref="A67:B67"/>
    <mergeCell ref="G67:H67"/>
    <mergeCell ref="A68:B68"/>
    <mergeCell ref="G68:K68"/>
    <mergeCell ref="A69:E69"/>
    <mergeCell ref="G69:K69"/>
    <mergeCell ref="A85:B85"/>
    <mergeCell ref="G85:H85"/>
    <mergeCell ref="A86:B86"/>
    <mergeCell ref="G86:K86"/>
    <mergeCell ref="A87:E87"/>
    <mergeCell ref="G87:K87"/>
    <mergeCell ref="A127:B127"/>
    <mergeCell ref="G127:H127"/>
    <mergeCell ref="A128:B128"/>
    <mergeCell ref="G128:K128"/>
    <mergeCell ref="A129:E129"/>
    <mergeCell ref="G129:K129"/>
    <mergeCell ref="A155:B155"/>
    <mergeCell ref="G155:H155"/>
    <mergeCell ref="A156:B156"/>
    <mergeCell ref="G156:K156"/>
    <mergeCell ref="A157:E157"/>
    <mergeCell ref="G157:K157"/>
    <mergeCell ref="A192:B192"/>
    <mergeCell ref="G192:H192"/>
    <mergeCell ref="A193:B193"/>
    <mergeCell ref="G193:K193"/>
    <mergeCell ref="A194:E194"/>
    <mergeCell ref="G194:K194"/>
  </mergeCells>
  <pageMargins left="0.7" right="0.7" top="0.75" bottom="0.75" header="0.3" footer="0.3"/>
  <pageSetup paperSize="9" scale="61" orientation="portrait" verticalDpi="0" r:id="rId1"/>
  <rowBreaks count="2" manualBreakCount="2">
    <brk id="66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2021-09-04T15:45:27Z</cp:lastPrinted>
  <dcterms:created xsi:type="dcterms:W3CDTF">2021-09-04T15:33:52Z</dcterms:created>
  <dcterms:modified xsi:type="dcterms:W3CDTF">2022-02-18T13:33:21Z</dcterms:modified>
</cp:coreProperties>
</file>