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095" windowHeight="11730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 calcOnSave="0" concurrentCalc="0"/>
</workbook>
</file>

<file path=xl/calcChain.xml><?xml version="1.0" encoding="utf-8"?>
<calcChain xmlns="http://schemas.openxmlformats.org/spreadsheetml/2006/main">
  <c r="K95" i="1" l="1"/>
  <c r="K94" i="1"/>
  <c r="J95" i="1"/>
  <c r="D95" i="1"/>
  <c r="K93" i="1"/>
  <c r="J94" i="1"/>
  <c r="D94" i="1"/>
  <c r="K92" i="1"/>
  <c r="J93" i="1"/>
  <c r="D93" i="1"/>
  <c r="K91" i="1"/>
  <c r="J92" i="1"/>
  <c r="D92" i="1"/>
  <c r="K90" i="1"/>
  <c r="J91" i="1"/>
  <c r="D91" i="1"/>
  <c r="K89" i="1"/>
  <c r="J90" i="1"/>
  <c r="D90" i="1"/>
  <c r="K88" i="1"/>
  <c r="J89" i="1"/>
  <c r="D89" i="1"/>
  <c r="K87" i="1"/>
  <c r="J88" i="1"/>
  <c r="D88" i="1"/>
  <c r="K86" i="1"/>
  <c r="J87" i="1"/>
  <c r="D87" i="1"/>
  <c r="K80" i="1"/>
  <c r="K79" i="1"/>
  <c r="J80" i="1"/>
  <c r="D80" i="1"/>
  <c r="K78" i="1"/>
  <c r="J79" i="1"/>
  <c r="D79" i="1"/>
  <c r="K77" i="1"/>
  <c r="J78" i="1"/>
  <c r="D78" i="1"/>
  <c r="K76" i="1"/>
  <c r="J77" i="1"/>
  <c r="D77" i="1"/>
  <c r="K75" i="1"/>
  <c r="J76" i="1"/>
  <c r="D76" i="1"/>
  <c r="K74" i="1"/>
  <c r="J75" i="1"/>
  <c r="D75" i="1"/>
  <c r="K73" i="1"/>
  <c r="J74" i="1"/>
  <c r="D74" i="1"/>
  <c r="K72" i="1"/>
  <c r="J73" i="1"/>
  <c r="D73" i="1"/>
  <c r="K71" i="1"/>
  <c r="J72" i="1"/>
  <c r="D72" i="1"/>
  <c r="K70" i="1"/>
  <c r="J71" i="1"/>
  <c r="D71" i="1"/>
  <c r="K69" i="1"/>
  <c r="J70" i="1"/>
  <c r="D70" i="1"/>
  <c r="K68" i="1"/>
  <c r="J69" i="1"/>
  <c r="D69" i="1"/>
  <c r="K67" i="1"/>
  <c r="J68" i="1"/>
  <c r="D68" i="1"/>
  <c r="K66" i="1"/>
  <c r="J67" i="1"/>
  <c r="D67" i="1"/>
  <c r="K60" i="1"/>
  <c r="K59" i="1"/>
  <c r="J60" i="1"/>
  <c r="D60" i="1"/>
  <c r="K58" i="1"/>
  <c r="J59" i="1"/>
  <c r="D59" i="1"/>
  <c r="K57" i="1"/>
  <c r="J58" i="1"/>
  <c r="D58" i="1"/>
  <c r="K56" i="1"/>
  <c r="J57" i="1"/>
  <c r="D57" i="1"/>
  <c r="K55" i="1"/>
  <c r="J56" i="1"/>
  <c r="D56" i="1"/>
  <c r="K54" i="1"/>
  <c r="J55" i="1"/>
  <c r="D55" i="1"/>
  <c r="K53" i="1"/>
  <c r="J54" i="1"/>
  <c r="D54" i="1"/>
  <c r="K52" i="1"/>
  <c r="J53" i="1"/>
  <c r="D53" i="1"/>
  <c r="K51" i="1"/>
  <c r="J52" i="1"/>
  <c r="D52" i="1"/>
  <c r="K50" i="1"/>
  <c r="J51" i="1"/>
  <c r="D51" i="1"/>
  <c r="K49" i="1"/>
  <c r="J50" i="1"/>
  <c r="D50" i="1"/>
  <c r="K48" i="1"/>
  <c r="J49" i="1"/>
  <c r="D49" i="1"/>
  <c r="K47" i="1"/>
  <c r="J48" i="1"/>
  <c r="D48" i="1"/>
  <c r="K46" i="1"/>
  <c r="J47" i="1"/>
  <c r="D47" i="1"/>
  <c r="K45" i="1"/>
  <c r="J46" i="1"/>
  <c r="D46" i="1"/>
  <c r="K44" i="1"/>
  <c r="J45" i="1"/>
  <c r="D45" i="1"/>
  <c r="K43" i="1"/>
  <c r="J44" i="1"/>
  <c r="D44" i="1"/>
  <c r="K42" i="1"/>
  <c r="J43" i="1"/>
  <c r="D43" i="1"/>
  <c r="K41" i="1"/>
  <c r="J42" i="1"/>
  <c r="D42" i="1"/>
  <c r="K40" i="1"/>
  <c r="J41" i="1"/>
  <c r="D41" i="1"/>
  <c r="K39" i="1"/>
  <c r="J40" i="1"/>
  <c r="D40" i="1"/>
  <c r="K38" i="1"/>
  <c r="J39" i="1"/>
  <c r="D39" i="1"/>
  <c r="K37" i="1"/>
  <c r="J38" i="1"/>
  <c r="D38" i="1"/>
  <c r="K36" i="1"/>
  <c r="J37" i="1"/>
  <c r="D37" i="1"/>
  <c r="K35" i="1"/>
  <c r="J36" i="1"/>
  <c r="D36" i="1"/>
  <c r="K34" i="1"/>
  <c r="J35" i="1"/>
  <c r="D35" i="1"/>
  <c r="K33" i="1"/>
  <c r="J34" i="1"/>
  <c r="D34" i="1"/>
  <c r="K32" i="1"/>
  <c r="J33" i="1"/>
  <c r="D33" i="1"/>
  <c r="K26" i="1"/>
  <c r="K25" i="1"/>
  <c r="J26" i="1"/>
  <c r="D26" i="1"/>
  <c r="K24" i="1"/>
  <c r="J25" i="1"/>
  <c r="D25" i="1"/>
  <c r="K23" i="1"/>
  <c r="J24" i="1"/>
  <c r="D24" i="1"/>
  <c r="K22" i="1"/>
  <c r="J23" i="1"/>
  <c r="D23" i="1"/>
  <c r="K21" i="1"/>
  <c r="J22" i="1"/>
  <c r="D22" i="1"/>
  <c r="K20" i="1"/>
  <c r="J21" i="1"/>
  <c r="D21" i="1"/>
  <c r="K19" i="1"/>
  <c r="J20" i="1"/>
  <c r="D20" i="1"/>
  <c r="K18" i="1"/>
  <c r="J19" i="1"/>
  <c r="D19" i="1"/>
  <c r="K17" i="1"/>
  <c r="J18" i="1"/>
  <c r="D18" i="1"/>
  <c r="K16" i="1"/>
  <c r="J17" i="1"/>
  <c r="D17" i="1"/>
  <c r="K15" i="1"/>
  <c r="J16" i="1"/>
  <c r="D16" i="1"/>
  <c r="K14" i="1"/>
  <c r="J15" i="1"/>
  <c r="D15" i="1"/>
  <c r="K13" i="1"/>
  <c r="J14" i="1"/>
  <c r="D14" i="1"/>
  <c r="K12" i="1"/>
  <c r="J13" i="1"/>
  <c r="D13" i="1"/>
  <c r="K11" i="1"/>
  <c r="J12" i="1"/>
  <c r="D12" i="1"/>
  <c r="K10" i="1"/>
  <c r="J11" i="1"/>
  <c r="D11" i="1"/>
  <c r="K9" i="1"/>
  <c r="J10" i="1"/>
  <c r="D10" i="1"/>
  <c r="K8" i="1"/>
  <c r="J9" i="1"/>
  <c r="D9" i="1"/>
  <c r="K7" i="1"/>
  <c r="J8" i="1"/>
  <c r="D8" i="1"/>
  <c r="K6" i="1"/>
  <c r="J7" i="1"/>
  <c r="D7" i="1"/>
  <c r="K5" i="1"/>
  <c r="J6" i="1"/>
  <c r="D6" i="1"/>
</calcChain>
</file>

<file path=xl/sharedStrings.xml><?xml version="1.0" encoding="utf-8"?>
<sst xmlns="http://schemas.openxmlformats.org/spreadsheetml/2006/main" count="216" uniqueCount="92">
  <si>
    <t>Resultaten van</t>
  </si>
  <si>
    <t>Plaats / Afstand</t>
  </si>
  <si>
    <t>Kalfortdorp / 200meter</t>
  </si>
  <si>
    <t>Algemene rangschikking</t>
  </si>
  <si>
    <t>microben meisjes</t>
  </si>
  <si>
    <t>Plaats</t>
  </si>
  <si>
    <t>DNR</t>
  </si>
  <si>
    <t>Naam</t>
  </si>
  <si>
    <t>Tijd</t>
  </si>
  <si>
    <t>Punten</t>
  </si>
  <si>
    <t>De Bouw, Noor</t>
  </si>
  <si>
    <t>Peeters, Yara</t>
  </si>
  <si>
    <t>Van Teghem, Luna</t>
  </si>
  <si>
    <t>Bries, Marylinn</t>
  </si>
  <si>
    <t>Verheyden, Anse</t>
  </si>
  <si>
    <t>De Wit, Susannah</t>
  </si>
  <si>
    <t>Sluyts, Hasse</t>
  </si>
  <si>
    <t>Wauters, Fien</t>
  </si>
  <si>
    <t>Dhondt, Lena</t>
  </si>
  <si>
    <t>Leon, Floor</t>
  </si>
  <si>
    <t>Vereecke, Ruby</t>
  </si>
  <si>
    <t>Muyshondt, Elle</t>
  </si>
  <si>
    <t>Siebens, Florke</t>
  </si>
  <si>
    <t>Verelst, Noor</t>
  </si>
  <si>
    <t>Vandenkerckhove, Maite</t>
  </si>
  <si>
    <t>Slegers, Febe</t>
  </si>
  <si>
    <t>Van Steen, Lisa</t>
  </si>
  <si>
    <t>Jacobs, Mila</t>
  </si>
  <si>
    <t>Van Assche, Lenne</t>
  </si>
  <si>
    <t>Mertens, Indi</t>
  </si>
  <si>
    <t>Hendrickx, Noor</t>
  </si>
  <si>
    <t>Minic, Lisa</t>
  </si>
  <si>
    <t>pupillen meisjes</t>
  </si>
  <si>
    <t>Lambrechts, Joëlle</t>
  </si>
  <si>
    <t>Van Wemmel, Mare</t>
  </si>
  <si>
    <t>Van der Taelen, Laure</t>
  </si>
  <si>
    <t>Dhondt, Lore</t>
  </si>
  <si>
    <t>Lerat, Febe</t>
  </si>
  <si>
    <t>Schokkaert, Jade</t>
  </si>
  <si>
    <t>Westerlinck, Ine</t>
  </si>
  <si>
    <t>Peeters, Ella</t>
  </si>
  <si>
    <t>De Wit, Trix</t>
  </si>
  <si>
    <t>Van Ranst, Emily</t>
  </si>
  <si>
    <t>Rombauts, Mila</t>
  </si>
  <si>
    <t>Smidts, Estelle</t>
  </si>
  <si>
    <t>Van Teghem, Farah</t>
  </si>
  <si>
    <t>De Wit, Pixie</t>
  </si>
  <si>
    <t>Brereton, Ayleen</t>
  </si>
  <si>
    <t>Cleemput, Luna</t>
  </si>
  <si>
    <t>De Schuter, Fien</t>
  </si>
  <si>
    <t>De Smet, Jitse</t>
  </si>
  <si>
    <t>De Herdt, Lena</t>
  </si>
  <si>
    <t>Deconinck, Renske</t>
  </si>
  <si>
    <t>Vertongen, Milla</t>
  </si>
  <si>
    <t>Peeters, Janne</t>
  </si>
  <si>
    <t>Aerts, Jenthe</t>
  </si>
  <si>
    <t>Van Schie, Nore</t>
  </si>
  <si>
    <t>Lenaerts, Hanne</t>
  </si>
  <si>
    <t>Rimbaut, Noa</t>
  </si>
  <si>
    <t>Spiessens, Jade</t>
  </si>
  <si>
    <t>Peeters, Nena</t>
  </si>
  <si>
    <t>Paridaens, Femke</t>
  </si>
  <si>
    <t>Kalfortdorp / 600meter</t>
  </si>
  <si>
    <t>miniemen meisjes</t>
  </si>
  <si>
    <t>De Gussem, Jutta</t>
  </si>
  <si>
    <t>Verelst, Stien</t>
  </si>
  <si>
    <t>Wauters, Sien</t>
  </si>
  <si>
    <t>Muyshondt, Jade</t>
  </si>
  <si>
    <t>Willemsen, Yuna</t>
  </si>
  <si>
    <t>De Wit, Ulrika</t>
  </si>
  <si>
    <t>Deconinck, Sterre</t>
  </si>
  <si>
    <t>Bogaerts, Noor</t>
  </si>
  <si>
    <t>Van Aerschot, Fien</t>
  </si>
  <si>
    <t>Van campenhout, Kaat</t>
  </si>
  <si>
    <t>Moernaut, Kato</t>
  </si>
  <si>
    <t>De Caluwé, Alex</t>
  </si>
  <si>
    <t>Aerts, Leen</t>
  </si>
  <si>
    <t>Wouters, Elisa</t>
  </si>
  <si>
    <t>Bourdeau, Sien</t>
  </si>
  <si>
    <t>Kalfortdorp / 400meter</t>
  </si>
  <si>
    <t>kadetten meisjes</t>
  </si>
  <si>
    <t>Van Aerschot, Riet</t>
  </si>
  <si>
    <t>Daelemans, Anaïs</t>
  </si>
  <si>
    <t>Goedgezelschap, Saar</t>
  </si>
  <si>
    <t>Muyshondt, Lien</t>
  </si>
  <si>
    <t>Magits, Machteld</t>
  </si>
  <si>
    <t>Van Raebroeckx, Hanne</t>
  </si>
  <si>
    <t>Buyst, Geike</t>
  </si>
  <si>
    <t>Burms, Lore</t>
  </si>
  <si>
    <t>Maerevoet, Nailah</t>
  </si>
  <si>
    <t>Goovaerts, Ella</t>
  </si>
  <si>
    <t>BVP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</si>
</sst>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mm:ss.00"/>
  </numFmts>
  <fonts count="4" x14ac:knownFonts="1">
    <font>
      <sz val="11"/>
      <color theme="1"/>
      <name val="Calibri"/>
      <family val="2"/>
      <scheme val="minor"/>
    </font>
    <font>
      <sz val="12"/>
      <name val="FuturaA Bk BT"/>
      <family val="2"/>
    </font>
    <font>
      <sz val="12"/>
      <color theme="1"/>
      <name val="Calibri"/>
      <family val="2"/>
      <scheme val="minor"/>
    </font>
    <font>
      <b/>
      <sz val="12"/>
      <name val="FuturaA Bk B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3" borderId="0" xfId="0" applyFont="1" applyFill="1"/>
    <xf numFmtId="14" fontId="1" fillId="2" borderId="3" xfId="0" applyNumberFormat="1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0" xfId="0" applyFont="1" applyFill="1" applyBorder="1"/>
    <xf numFmtId="0" fontId="1" fillId="2" borderId="1" xfId="0" applyFont="1" applyFill="1" applyBorder="1"/>
    <xf numFmtId="165" fontId="1" fillId="2" borderId="10" xfId="0" applyNumberFormat="1" applyFont="1" applyFill="1" applyBorder="1"/>
    <xf numFmtId="164" fontId="1" fillId="3" borderId="0" xfId="0" applyNumberFormat="1" applyFont="1" applyFill="1"/>
    <xf numFmtId="1" fontId="1" fillId="2" borderId="10" xfId="0" applyNumberFormat="1" applyFont="1" applyFill="1" applyBorder="1"/>
    <xf numFmtId="0" fontId="1" fillId="2" borderId="11" xfId="0" applyFont="1" applyFill="1" applyBorder="1"/>
    <xf numFmtId="0" fontId="1" fillId="2" borderId="0" xfId="0" applyFont="1" applyFill="1" applyBorder="1"/>
    <xf numFmtId="165" fontId="1" fillId="2" borderId="12" xfId="0" applyNumberFormat="1" applyFont="1" applyFill="1" applyBorder="1"/>
    <xf numFmtId="1" fontId="1" fillId="2" borderId="12" xfId="0" applyNumberFormat="1" applyFont="1" applyFill="1" applyBorder="1"/>
    <xf numFmtId="0" fontId="1" fillId="2" borderId="4" xfId="0" applyFont="1" applyFill="1" applyBorder="1"/>
    <xf numFmtId="165" fontId="1" fillId="2" borderId="13" xfId="0" applyNumberFormat="1" applyFont="1" applyFill="1" applyBorder="1"/>
    <xf numFmtId="1" fontId="1" fillId="2" borderId="13" xfId="0" applyNumberFormat="1" applyFont="1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opronde%202017%20EIND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ategorie"/>
      <sheetName val="Runs"/>
      <sheetName val="Inschrijvingen"/>
      <sheetName val="Deelnemers"/>
      <sheetName val="Run1"/>
      <sheetName val="Run2"/>
      <sheetName val="Run3"/>
      <sheetName val="Run4"/>
      <sheetName val="Run5"/>
      <sheetName val="Run6"/>
      <sheetName val="Run7"/>
      <sheetName val="Run8"/>
      <sheetName val="Run9"/>
      <sheetName val="Run10"/>
      <sheetName val="Rel Note"/>
      <sheetName val="Data"/>
    </sheetNames>
    <sheetDataSet>
      <sheetData sheetId="0" refreshError="1"/>
      <sheetData sheetId="1" refreshError="1"/>
      <sheetData sheetId="2" refreshError="1"/>
      <sheetData sheetId="3">
        <row r="6">
          <cell r="V6">
            <v>88</v>
          </cell>
        </row>
        <row r="7">
          <cell r="V7">
            <v>65</v>
          </cell>
        </row>
        <row r="8">
          <cell r="V8">
            <v>81</v>
          </cell>
        </row>
        <row r="9">
          <cell r="V9">
            <v>83</v>
          </cell>
        </row>
        <row r="10">
          <cell r="V10">
            <v>48</v>
          </cell>
        </row>
        <row r="11">
          <cell r="V11">
            <v>55</v>
          </cell>
        </row>
        <row r="13">
          <cell r="V13">
            <v>56</v>
          </cell>
        </row>
        <row r="14">
          <cell r="V14">
            <v>48</v>
          </cell>
        </row>
        <row r="15">
          <cell r="V15">
            <v>48</v>
          </cell>
        </row>
        <row r="16">
          <cell r="V16">
            <v>41</v>
          </cell>
        </row>
        <row r="17">
          <cell r="V17">
            <v>8</v>
          </cell>
        </row>
        <row r="18">
          <cell r="V18">
            <v>53</v>
          </cell>
        </row>
        <row r="19">
          <cell r="V19">
            <v>53</v>
          </cell>
        </row>
        <row r="20">
          <cell r="V20">
            <v>26</v>
          </cell>
        </row>
        <row r="21">
          <cell r="V21">
            <v>57</v>
          </cell>
        </row>
        <row r="22">
          <cell r="V22">
            <v>47</v>
          </cell>
        </row>
        <row r="23">
          <cell r="V23">
            <v>24</v>
          </cell>
        </row>
        <row r="24">
          <cell r="V24">
            <v>16</v>
          </cell>
        </row>
        <row r="25">
          <cell r="V25">
            <v>21</v>
          </cell>
        </row>
        <row r="26">
          <cell r="V26">
            <v>7</v>
          </cell>
        </row>
        <row r="27">
          <cell r="V27">
            <v>10</v>
          </cell>
        </row>
        <row r="28">
          <cell r="V28">
            <v>45</v>
          </cell>
        </row>
        <row r="29">
          <cell r="V29">
            <v>86</v>
          </cell>
        </row>
        <row r="30">
          <cell r="V30">
            <v>85</v>
          </cell>
        </row>
        <row r="31">
          <cell r="V31">
            <v>91</v>
          </cell>
        </row>
        <row r="32">
          <cell r="V32">
            <v>109</v>
          </cell>
        </row>
        <row r="33">
          <cell r="V33">
            <v>61</v>
          </cell>
        </row>
        <row r="34">
          <cell r="V34">
            <v>108</v>
          </cell>
        </row>
        <row r="35">
          <cell r="V35">
            <v>39</v>
          </cell>
        </row>
        <row r="36">
          <cell r="V36">
            <v>64</v>
          </cell>
        </row>
        <row r="37">
          <cell r="V37">
            <v>20</v>
          </cell>
        </row>
        <row r="38">
          <cell r="V38">
            <v>98</v>
          </cell>
        </row>
        <row r="39">
          <cell r="V39">
            <v>81</v>
          </cell>
        </row>
        <row r="40">
          <cell r="V40">
            <v>80</v>
          </cell>
        </row>
        <row r="41">
          <cell r="V41">
            <v>63</v>
          </cell>
        </row>
        <row r="42">
          <cell r="V42">
            <v>41</v>
          </cell>
        </row>
        <row r="43">
          <cell r="V43">
            <v>99</v>
          </cell>
        </row>
        <row r="44">
          <cell r="V44">
            <v>64</v>
          </cell>
        </row>
        <row r="45">
          <cell r="V45">
            <v>34</v>
          </cell>
        </row>
        <row r="46">
          <cell r="V46">
            <v>115</v>
          </cell>
        </row>
        <row r="47">
          <cell r="V47">
            <v>10</v>
          </cell>
        </row>
        <row r="48">
          <cell r="V48">
            <v>102</v>
          </cell>
        </row>
        <row r="49">
          <cell r="V49">
            <v>45</v>
          </cell>
        </row>
        <row r="50">
          <cell r="V50">
            <v>21</v>
          </cell>
        </row>
        <row r="51">
          <cell r="V51">
            <v>4</v>
          </cell>
        </row>
        <row r="52">
          <cell r="V52">
            <v>13</v>
          </cell>
        </row>
        <row r="53">
          <cell r="V53">
            <v>49</v>
          </cell>
        </row>
        <row r="54">
          <cell r="V54">
            <v>20</v>
          </cell>
        </row>
        <row r="55">
          <cell r="V55">
            <v>31</v>
          </cell>
        </row>
        <row r="56">
          <cell r="V56">
            <v>60</v>
          </cell>
        </row>
        <row r="58">
          <cell r="V58">
            <v>39</v>
          </cell>
        </row>
        <row r="59">
          <cell r="V59">
            <v>29</v>
          </cell>
        </row>
        <row r="60">
          <cell r="V60">
            <v>47</v>
          </cell>
        </row>
        <row r="61">
          <cell r="V61">
            <v>23</v>
          </cell>
        </row>
        <row r="62">
          <cell r="V62">
            <v>60</v>
          </cell>
        </row>
        <row r="63">
          <cell r="V63">
            <v>41</v>
          </cell>
        </row>
        <row r="64">
          <cell r="V64">
            <v>38</v>
          </cell>
        </row>
        <row r="65">
          <cell r="V65">
            <v>50</v>
          </cell>
        </row>
        <row r="66">
          <cell r="V66">
            <v>17</v>
          </cell>
        </row>
        <row r="67">
          <cell r="V67">
            <v>29</v>
          </cell>
        </row>
        <row r="68">
          <cell r="V68">
            <v>15</v>
          </cell>
        </row>
        <row r="69">
          <cell r="V69">
            <v>56</v>
          </cell>
        </row>
        <row r="70">
          <cell r="V70">
            <v>5</v>
          </cell>
        </row>
        <row r="71">
          <cell r="V71">
            <v>24</v>
          </cell>
        </row>
        <row r="72">
          <cell r="V72">
            <v>7</v>
          </cell>
        </row>
        <row r="73">
          <cell r="V73">
            <v>20</v>
          </cell>
        </row>
        <row r="74">
          <cell r="V74">
            <v>27</v>
          </cell>
        </row>
        <row r="75">
          <cell r="V75">
            <v>36</v>
          </cell>
        </row>
        <row r="76">
          <cell r="V76">
            <v>28</v>
          </cell>
        </row>
        <row r="77">
          <cell r="V77">
            <v>9</v>
          </cell>
        </row>
        <row r="78">
          <cell r="V78">
            <v>37</v>
          </cell>
        </row>
        <row r="79">
          <cell r="V79">
            <v>12</v>
          </cell>
        </row>
        <row r="80">
          <cell r="V80">
            <v>29</v>
          </cell>
        </row>
        <row r="81">
          <cell r="V81">
            <v>18</v>
          </cell>
        </row>
        <row r="82">
          <cell r="V82">
            <v>4</v>
          </cell>
        </row>
        <row r="195">
          <cell r="V195">
            <v>76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view="pageBreakPreview" zoomScale="60" zoomScaleNormal="100" workbookViewId="0">
      <selection activeCell="K19" sqref="K19"/>
    </sheetView>
  </sheetViews>
  <sheetFormatPr defaultRowHeight="15" x14ac:dyDescent="0.25"/>
  <cols>
    <col min="1" max="2" width="9.28515625" bestFit="1" customWidth="1"/>
    <col min="3" max="3" width="29.7109375" bestFit="1" customWidth="1"/>
    <col min="5" max="5" width="11.5703125" bestFit="1" customWidth="1"/>
    <col min="7" max="8" width="9.28515625" bestFit="1" customWidth="1"/>
    <col min="9" max="9" width="29.7109375" bestFit="1" customWidth="1"/>
    <col min="11" max="11" width="9.28515625" bestFit="1" customWidth="1"/>
  </cols>
  <sheetData>
    <row r="1" spans="1:12" ht="15.75" x14ac:dyDescent="0.25">
      <c r="A1" s="1" t="s">
        <v>0</v>
      </c>
      <c r="B1" s="2"/>
      <c r="C1" s="3">
        <v>42980</v>
      </c>
      <c r="D1" s="4"/>
      <c r="E1" s="5"/>
      <c r="F1" s="6"/>
      <c r="G1" s="1" t="s">
        <v>0</v>
      </c>
      <c r="H1" s="2"/>
      <c r="I1" s="3">
        <v>42980</v>
      </c>
      <c r="J1" s="4"/>
      <c r="K1" s="7"/>
      <c r="L1" s="8"/>
    </row>
    <row r="2" spans="1:12" ht="16.5" thickBot="1" x14ac:dyDescent="0.3">
      <c r="A2" s="9" t="s">
        <v>1</v>
      </c>
      <c r="B2" s="10"/>
      <c r="C2" s="11" t="s">
        <v>2</v>
      </c>
      <c r="D2" s="12"/>
      <c r="E2" s="13"/>
      <c r="F2" s="6"/>
      <c r="G2" s="14" t="s">
        <v>3</v>
      </c>
      <c r="H2" s="15"/>
      <c r="I2" s="15"/>
      <c r="J2" s="15"/>
      <c r="K2" s="16"/>
      <c r="L2" s="8"/>
    </row>
    <row r="3" spans="1:12" ht="16.5" thickBot="1" x14ac:dyDescent="0.3">
      <c r="A3" s="17" t="s">
        <v>4</v>
      </c>
      <c r="B3" s="18"/>
      <c r="C3" s="18"/>
      <c r="D3" s="18"/>
      <c r="E3" s="19"/>
      <c r="F3" s="6"/>
      <c r="G3" s="17" t="s">
        <v>4</v>
      </c>
      <c r="H3" s="18"/>
      <c r="I3" s="18"/>
      <c r="J3" s="18"/>
      <c r="K3" s="19"/>
      <c r="L3" s="8"/>
    </row>
    <row r="4" spans="1:12" ht="16.5" thickBot="1" x14ac:dyDescent="0.3">
      <c r="A4" s="20" t="s">
        <v>5</v>
      </c>
      <c r="B4" s="20" t="s">
        <v>6</v>
      </c>
      <c r="C4" s="21" t="s">
        <v>7</v>
      </c>
      <c r="D4" s="22"/>
      <c r="E4" s="20" t="s">
        <v>8</v>
      </c>
      <c r="F4" s="23"/>
      <c r="G4" s="20" t="s">
        <v>5</v>
      </c>
      <c r="H4" s="20" t="s">
        <v>6</v>
      </c>
      <c r="I4" s="21" t="s">
        <v>7</v>
      </c>
      <c r="J4" s="22"/>
      <c r="K4" s="20" t="s">
        <v>9</v>
      </c>
      <c r="L4" s="8"/>
    </row>
    <row r="5" spans="1:12" ht="15.75" x14ac:dyDescent="0.25">
      <c r="A5" s="24">
        <v>1</v>
      </c>
      <c r="B5" s="24">
        <v>12</v>
      </c>
      <c r="C5" s="24" t="s">
        <v>10</v>
      </c>
      <c r="D5" s="4"/>
      <c r="E5" s="25">
        <v>4.8136574074074076E-4</v>
      </c>
      <c r="F5" s="26"/>
      <c r="G5" s="24">
        <v>1</v>
      </c>
      <c r="H5" s="24">
        <v>21</v>
      </c>
      <c r="I5" s="24" t="s">
        <v>11</v>
      </c>
      <c r="J5" s="4"/>
      <c r="K5" s="27">
        <f>[1]Inschrijvingen!$V$26</f>
        <v>7</v>
      </c>
      <c r="L5" s="8"/>
    </row>
    <row r="6" spans="1:12" ht="15.75" x14ac:dyDescent="0.25">
      <c r="A6" s="28">
        <v>2</v>
      </c>
      <c r="B6" s="28">
        <v>21</v>
      </c>
      <c r="C6" s="28" t="s">
        <v>11</v>
      </c>
      <c r="D6" s="29" t="str">
        <f>IF(E6=E5,"!","")</f>
        <v/>
      </c>
      <c r="E6" s="30">
        <v>4.8819444444444436E-4</v>
      </c>
      <c r="F6" s="26"/>
      <c r="G6" s="28">
        <v>2</v>
      </c>
      <c r="H6" s="28">
        <v>12</v>
      </c>
      <c r="I6" s="28" t="s">
        <v>10</v>
      </c>
      <c r="J6" s="29" t="str">
        <f>IF(K6=K5,"!","")</f>
        <v/>
      </c>
      <c r="K6" s="31">
        <f>[1]Inschrijvingen!$V$17</f>
        <v>8</v>
      </c>
      <c r="L6" s="8"/>
    </row>
    <row r="7" spans="1:12" ht="15.75" x14ac:dyDescent="0.25">
      <c r="A7" s="28">
        <v>3</v>
      </c>
      <c r="B7" s="28">
        <v>22</v>
      </c>
      <c r="C7" s="28" t="s">
        <v>12</v>
      </c>
      <c r="D7" s="29" t="str">
        <f>IF(E7=E6,"!","")</f>
        <v/>
      </c>
      <c r="E7" s="30">
        <v>4.982638888888888E-4</v>
      </c>
      <c r="F7" s="26"/>
      <c r="G7" s="28">
        <v>3</v>
      </c>
      <c r="H7" s="28">
        <v>22</v>
      </c>
      <c r="I7" s="28" t="s">
        <v>12</v>
      </c>
      <c r="J7" s="29" t="str">
        <f>IF(K7=K6,"!","")</f>
        <v/>
      </c>
      <c r="K7" s="31">
        <f>[1]Inschrijvingen!$V$27</f>
        <v>10</v>
      </c>
      <c r="L7" s="8" t="s">
        <v>91</v>
      </c>
    </row>
    <row r="8" spans="1:12" ht="15.75" x14ac:dyDescent="0.25">
      <c r="A8" s="28">
        <v>4</v>
      </c>
      <c r="B8" s="28">
        <v>20</v>
      </c>
      <c r="C8" s="28" t="s">
        <v>13</v>
      </c>
      <c r="D8" s="29" t="str">
        <f>IF(E8=E7,"!","")</f>
        <v/>
      </c>
      <c r="E8" s="30">
        <v>5.1747685185185186E-4</v>
      </c>
      <c r="F8" s="26"/>
      <c r="G8" s="28">
        <v>4</v>
      </c>
      <c r="H8" s="28">
        <v>19</v>
      </c>
      <c r="I8" s="28" t="s">
        <v>14</v>
      </c>
      <c r="J8" s="29" t="str">
        <f>IF(K8=K7,"!","")</f>
        <v/>
      </c>
      <c r="K8" s="31">
        <f>[1]Inschrijvingen!$V$24</f>
        <v>16</v>
      </c>
      <c r="L8" s="8"/>
    </row>
    <row r="9" spans="1:12" ht="15.75" x14ac:dyDescent="0.25">
      <c r="A9" s="28">
        <v>5</v>
      </c>
      <c r="B9" s="28">
        <v>19</v>
      </c>
      <c r="C9" s="28" t="s">
        <v>14</v>
      </c>
      <c r="D9" s="29" t="str">
        <f>IF(E9=E8,"!","")</f>
        <v/>
      </c>
      <c r="E9" s="30">
        <v>5.2673611111111107E-4</v>
      </c>
      <c r="F9" s="26"/>
      <c r="G9" s="28">
        <v>5</v>
      </c>
      <c r="H9" s="28">
        <v>20</v>
      </c>
      <c r="I9" s="28" t="s">
        <v>13</v>
      </c>
      <c r="J9" s="29" t="str">
        <f>IF(K9=K8,"!","")</f>
        <v/>
      </c>
      <c r="K9" s="31">
        <f>[1]Inschrijvingen!$V$25</f>
        <v>21</v>
      </c>
      <c r="L9" s="8"/>
    </row>
    <row r="10" spans="1:12" ht="15.75" x14ac:dyDescent="0.25">
      <c r="A10" s="28">
        <v>6</v>
      </c>
      <c r="B10" s="28">
        <v>18</v>
      </c>
      <c r="C10" s="28" t="s">
        <v>15</v>
      </c>
      <c r="D10" s="29" t="str">
        <f>IF(E10=E9,"!","")</f>
        <v/>
      </c>
      <c r="E10" s="30">
        <v>5.3819444444444444E-4</v>
      </c>
      <c r="F10" s="26"/>
      <c r="G10" s="28">
        <v>6</v>
      </c>
      <c r="H10" s="28">
        <v>18</v>
      </c>
      <c r="I10" s="28" t="s">
        <v>15</v>
      </c>
      <c r="J10" s="29" t="str">
        <f>IF(K10=K9,"!","")</f>
        <v/>
      </c>
      <c r="K10" s="31">
        <f>[1]Inschrijvingen!$V$23</f>
        <v>24</v>
      </c>
      <c r="L10" s="8"/>
    </row>
    <row r="11" spans="1:12" ht="15.75" x14ac:dyDescent="0.25">
      <c r="A11" s="28">
        <v>7</v>
      </c>
      <c r="B11" s="28">
        <v>15</v>
      </c>
      <c r="C11" s="28" t="s">
        <v>16</v>
      </c>
      <c r="D11" s="29" t="str">
        <f>IF(E11=E10,"!","")</f>
        <v/>
      </c>
      <c r="E11" s="30">
        <v>5.5613425925925926E-4</v>
      </c>
      <c r="F11" s="26"/>
      <c r="G11" s="28">
        <v>7</v>
      </c>
      <c r="H11" s="28">
        <v>15</v>
      </c>
      <c r="I11" s="28" t="s">
        <v>16</v>
      </c>
      <c r="J11" s="29" t="str">
        <f>IF(K11=K10,"!","")</f>
        <v/>
      </c>
      <c r="K11" s="31">
        <f>[1]Inschrijvingen!$V$20</f>
        <v>26</v>
      </c>
      <c r="L11" s="8"/>
    </row>
    <row r="12" spans="1:12" ht="15.75" x14ac:dyDescent="0.25">
      <c r="A12" s="28">
        <v>8</v>
      </c>
      <c r="B12" s="28">
        <v>11</v>
      </c>
      <c r="C12" s="28" t="s">
        <v>17</v>
      </c>
      <c r="D12" s="29" t="str">
        <f>IF(E12=E11,"!","")</f>
        <v/>
      </c>
      <c r="E12" s="30">
        <v>5.5763888888888888E-4</v>
      </c>
      <c r="F12" s="26"/>
      <c r="G12" s="28">
        <v>8</v>
      </c>
      <c r="H12" s="28">
        <v>11</v>
      </c>
      <c r="I12" s="28" t="s">
        <v>17</v>
      </c>
      <c r="J12" s="29" t="str">
        <f>IF(K12=K11,"!","")</f>
        <v/>
      </c>
      <c r="K12" s="31">
        <f>[1]Inschrijvingen!$V$16</f>
        <v>41</v>
      </c>
      <c r="L12" s="8"/>
    </row>
    <row r="13" spans="1:12" ht="15.75" x14ac:dyDescent="0.25">
      <c r="A13" s="28">
        <v>9</v>
      </c>
      <c r="B13" s="28">
        <v>9</v>
      </c>
      <c r="C13" s="28" t="s">
        <v>18</v>
      </c>
      <c r="D13" s="29" t="str">
        <f>IF(E13=E12,"!","")</f>
        <v/>
      </c>
      <c r="E13" s="30">
        <v>5.6469907407407413E-4</v>
      </c>
      <c r="F13" s="26"/>
      <c r="G13" s="28">
        <v>9</v>
      </c>
      <c r="H13" s="28">
        <v>17</v>
      </c>
      <c r="I13" s="28" t="s">
        <v>19</v>
      </c>
      <c r="J13" s="29" t="str">
        <f>IF(K13=K12,"!","")</f>
        <v/>
      </c>
      <c r="K13" s="31">
        <f>[1]Inschrijvingen!$V$22</f>
        <v>47</v>
      </c>
      <c r="L13" s="8"/>
    </row>
    <row r="14" spans="1:12" ht="15.75" x14ac:dyDescent="0.25">
      <c r="A14" s="28">
        <v>10</v>
      </c>
      <c r="B14" s="28">
        <v>10</v>
      </c>
      <c r="C14" s="28" t="s">
        <v>20</v>
      </c>
      <c r="D14" s="29" t="str">
        <f>IF(E14=E13,"!","")</f>
        <v/>
      </c>
      <c r="E14" s="30">
        <v>5.7060185185185187E-4</v>
      </c>
      <c r="F14" s="26"/>
      <c r="G14" s="28">
        <v>10</v>
      </c>
      <c r="H14" s="28">
        <v>5</v>
      </c>
      <c r="I14" s="28" t="s">
        <v>21</v>
      </c>
      <c r="J14" s="29" t="str">
        <f>IF(K14=K13,"!","")</f>
        <v/>
      </c>
      <c r="K14" s="31">
        <f>[1]Inschrijvingen!$V$10</f>
        <v>48</v>
      </c>
      <c r="L14" s="8"/>
    </row>
    <row r="15" spans="1:12" ht="15.75" x14ac:dyDescent="0.25">
      <c r="A15" s="28">
        <v>11</v>
      </c>
      <c r="B15" s="28">
        <v>6</v>
      </c>
      <c r="C15" s="28" t="s">
        <v>22</v>
      </c>
      <c r="D15" s="29" t="str">
        <f>IF(E15=E14,"!","")</f>
        <v/>
      </c>
      <c r="E15" s="30">
        <v>5.7662037037037046E-4</v>
      </c>
      <c r="F15" s="26"/>
      <c r="G15" s="28">
        <v>11</v>
      </c>
      <c r="H15" s="28">
        <v>9</v>
      </c>
      <c r="I15" s="28" t="s">
        <v>18</v>
      </c>
      <c r="J15" s="29" t="str">
        <f>IF(K15=K14,"!","")</f>
        <v>!</v>
      </c>
      <c r="K15" s="31">
        <f>[1]Inschrijvingen!$V$14</f>
        <v>48</v>
      </c>
      <c r="L15" s="8"/>
    </row>
    <row r="16" spans="1:12" ht="15.75" x14ac:dyDescent="0.25">
      <c r="A16" s="28">
        <v>12</v>
      </c>
      <c r="B16" s="28">
        <v>5</v>
      </c>
      <c r="C16" s="28" t="s">
        <v>21</v>
      </c>
      <c r="D16" s="29" t="str">
        <f>IF(E16=E15,"!","")</f>
        <v/>
      </c>
      <c r="E16" s="30">
        <v>5.7847222222222219E-4</v>
      </c>
      <c r="F16" s="26"/>
      <c r="G16" s="28">
        <v>12</v>
      </c>
      <c r="H16" s="28">
        <v>10</v>
      </c>
      <c r="I16" s="28" t="s">
        <v>20</v>
      </c>
      <c r="J16" s="29" t="str">
        <f>IF(K16=K15,"!","")</f>
        <v>!</v>
      </c>
      <c r="K16" s="31">
        <f>[1]Inschrijvingen!$V$15</f>
        <v>48</v>
      </c>
      <c r="L16" s="8"/>
    </row>
    <row r="17" spans="1:12" ht="15.75" x14ac:dyDescent="0.25">
      <c r="A17" s="28">
        <v>13</v>
      </c>
      <c r="B17" s="28">
        <v>2</v>
      </c>
      <c r="C17" s="28" t="s">
        <v>23</v>
      </c>
      <c r="D17" s="29" t="str">
        <f>IF(E17=E16,"!","")</f>
        <v/>
      </c>
      <c r="E17" s="30">
        <v>5.7939814814814822E-4</v>
      </c>
      <c r="F17" s="26"/>
      <c r="G17" s="28">
        <v>13</v>
      </c>
      <c r="H17" s="28">
        <v>13</v>
      </c>
      <c r="I17" s="28" t="s">
        <v>24</v>
      </c>
      <c r="J17" s="29" t="str">
        <f>IF(K17=K16,"!","")</f>
        <v/>
      </c>
      <c r="K17" s="31">
        <f>[1]Inschrijvingen!$V$18</f>
        <v>53</v>
      </c>
      <c r="L17" s="8"/>
    </row>
    <row r="18" spans="1:12" ht="15.75" x14ac:dyDescent="0.25">
      <c r="A18" s="28">
        <v>14</v>
      </c>
      <c r="B18" s="28">
        <v>13</v>
      </c>
      <c r="C18" s="28" t="s">
        <v>24</v>
      </c>
      <c r="D18" s="29" t="str">
        <f>IF(E18=E17,"!","")</f>
        <v/>
      </c>
      <c r="E18" s="30">
        <v>5.8194444444444439E-4</v>
      </c>
      <c r="F18" s="26"/>
      <c r="G18" s="28">
        <v>14</v>
      </c>
      <c r="H18" s="28">
        <v>14</v>
      </c>
      <c r="I18" s="28" t="s">
        <v>25</v>
      </c>
      <c r="J18" s="29" t="str">
        <f>IF(K18=K17,"!","")</f>
        <v>!</v>
      </c>
      <c r="K18" s="31">
        <f>[1]Inschrijvingen!$V$19</f>
        <v>53</v>
      </c>
      <c r="L18" s="8"/>
    </row>
    <row r="19" spans="1:12" ht="15.75" x14ac:dyDescent="0.25">
      <c r="A19" s="28">
        <v>15</v>
      </c>
      <c r="B19" s="28">
        <v>8</v>
      </c>
      <c r="C19" s="28" t="s">
        <v>26</v>
      </c>
      <c r="D19" s="29" t="str">
        <f>IF(E19=E18,"!","")</f>
        <v/>
      </c>
      <c r="E19" s="30">
        <v>5.8506944444444437E-4</v>
      </c>
      <c r="F19" s="26"/>
      <c r="G19" s="28">
        <v>15</v>
      </c>
      <c r="H19" s="28">
        <v>6</v>
      </c>
      <c r="I19" s="28" t="s">
        <v>22</v>
      </c>
      <c r="J19" s="29" t="str">
        <f>IF(K19=K18,"!","")</f>
        <v/>
      </c>
      <c r="K19" s="31">
        <f>[1]Inschrijvingen!$V$11</f>
        <v>55</v>
      </c>
      <c r="L19" s="8"/>
    </row>
    <row r="20" spans="1:12" ht="15.75" x14ac:dyDescent="0.25">
      <c r="A20" s="28">
        <v>16</v>
      </c>
      <c r="B20" s="28">
        <v>14</v>
      </c>
      <c r="C20" s="28" t="s">
        <v>25</v>
      </c>
      <c r="D20" s="29" t="str">
        <f>IF(E20=E19,"!","")</f>
        <v/>
      </c>
      <c r="E20" s="30">
        <v>5.9421296296296295E-4</v>
      </c>
      <c r="F20" s="26"/>
      <c r="G20" s="28">
        <v>16</v>
      </c>
      <c r="H20" s="28">
        <v>8</v>
      </c>
      <c r="I20" s="28" t="s">
        <v>26</v>
      </c>
      <c r="J20" s="29" t="str">
        <f>IF(K20=K19,"!","")</f>
        <v/>
      </c>
      <c r="K20" s="31">
        <f>[1]Inschrijvingen!$V$13</f>
        <v>56</v>
      </c>
      <c r="L20" s="8"/>
    </row>
    <row r="21" spans="1:12" ht="15.75" x14ac:dyDescent="0.25">
      <c r="A21" s="28">
        <v>17</v>
      </c>
      <c r="B21" s="28">
        <v>16</v>
      </c>
      <c r="C21" s="28" t="s">
        <v>27</v>
      </c>
      <c r="D21" s="29" t="str">
        <f>IF(E21=E20,"!","")</f>
        <v/>
      </c>
      <c r="E21" s="30">
        <v>5.9733796296296293E-4</v>
      </c>
      <c r="F21" s="26"/>
      <c r="G21" s="28">
        <v>17</v>
      </c>
      <c r="H21" s="28">
        <v>16</v>
      </c>
      <c r="I21" s="28" t="s">
        <v>27</v>
      </c>
      <c r="J21" s="29" t="str">
        <f>IF(K21=K20,"!","")</f>
        <v/>
      </c>
      <c r="K21" s="31">
        <f>[1]Inschrijvingen!$V$21</f>
        <v>57</v>
      </c>
      <c r="L21" s="8"/>
    </row>
    <row r="22" spans="1:12" ht="15.75" x14ac:dyDescent="0.25">
      <c r="A22" s="28">
        <v>18</v>
      </c>
      <c r="B22" s="28">
        <v>17</v>
      </c>
      <c r="C22" s="28" t="s">
        <v>19</v>
      </c>
      <c r="D22" s="29" t="str">
        <f>IF(E22=E21,"!","")</f>
        <v/>
      </c>
      <c r="E22" s="30">
        <v>6.09375E-4</v>
      </c>
      <c r="F22" s="26"/>
      <c r="G22" s="28">
        <v>18</v>
      </c>
      <c r="H22" s="28">
        <v>2</v>
      </c>
      <c r="I22" s="28" t="s">
        <v>23</v>
      </c>
      <c r="J22" s="29" t="str">
        <f>IF(K22=K21,"!","")</f>
        <v/>
      </c>
      <c r="K22" s="31">
        <f>[1]Inschrijvingen!$V$7</f>
        <v>65</v>
      </c>
      <c r="L22" s="8"/>
    </row>
    <row r="23" spans="1:12" ht="15.75" x14ac:dyDescent="0.25">
      <c r="A23" s="28">
        <v>19</v>
      </c>
      <c r="B23" s="28">
        <v>190</v>
      </c>
      <c r="C23" s="28" t="s">
        <v>28</v>
      </c>
      <c r="D23" s="29" t="str">
        <f>IF(E23=E22,"!","")</f>
        <v/>
      </c>
      <c r="E23" s="30">
        <v>6.9849537037037048E-4</v>
      </c>
      <c r="F23" s="26"/>
      <c r="G23" s="28">
        <v>19</v>
      </c>
      <c r="H23" s="28">
        <v>190</v>
      </c>
      <c r="I23" s="28" t="s">
        <v>28</v>
      </c>
      <c r="J23" s="29" t="str">
        <f>IF(K23=K22,"!","")</f>
        <v/>
      </c>
      <c r="K23" s="31">
        <f>[1]Inschrijvingen!$V$195</f>
        <v>76</v>
      </c>
      <c r="L23" s="8"/>
    </row>
    <row r="24" spans="1:12" ht="15.75" x14ac:dyDescent="0.25">
      <c r="A24" s="28">
        <v>20</v>
      </c>
      <c r="B24" s="28">
        <v>3</v>
      </c>
      <c r="C24" s="28" t="s">
        <v>29</v>
      </c>
      <c r="D24" s="29" t="str">
        <f>IF(E24=E23,"!","")</f>
        <v/>
      </c>
      <c r="E24" s="30">
        <v>7.3888888888888886E-4</v>
      </c>
      <c r="F24" s="26"/>
      <c r="G24" s="28">
        <v>20</v>
      </c>
      <c r="H24" s="28">
        <v>3</v>
      </c>
      <c r="I24" s="28" t="s">
        <v>29</v>
      </c>
      <c r="J24" s="29" t="str">
        <f>IF(K24=K23,"!","")</f>
        <v/>
      </c>
      <c r="K24" s="31">
        <f>[1]Inschrijvingen!$V$8</f>
        <v>81</v>
      </c>
      <c r="L24" s="8"/>
    </row>
    <row r="25" spans="1:12" ht="15.75" x14ac:dyDescent="0.25">
      <c r="A25" s="28">
        <v>21</v>
      </c>
      <c r="B25" s="28">
        <v>4</v>
      </c>
      <c r="C25" s="28" t="s">
        <v>30</v>
      </c>
      <c r="D25" s="29" t="str">
        <f>IF(E25=E24,"!","")</f>
        <v/>
      </c>
      <c r="E25" s="30">
        <v>8.4583333333333331E-4</v>
      </c>
      <c r="F25" s="26"/>
      <c r="G25" s="28">
        <v>21</v>
      </c>
      <c r="H25" s="28">
        <v>4</v>
      </c>
      <c r="I25" s="28" t="s">
        <v>30</v>
      </c>
      <c r="J25" s="29" t="str">
        <f>IF(K25=K24,"!","")</f>
        <v/>
      </c>
      <c r="K25" s="31">
        <f>[1]Inschrijvingen!$V$9</f>
        <v>83</v>
      </c>
      <c r="L25" s="8"/>
    </row>
    <row r="26" spans="1:12" ht="16.5" thickBot="1" x14ac:dyDescent="0.3">
      <c r="A26" s="32">
        <v>22</v>
      </c>
      <c r="B26" s="32">
        <v>1</v>
      </c>
      <c r="C26" s="32" t="s">
        <v>31</v>
      </c>
      <c r="D26" s="12" t="str">
        <f>IF(E26=E25,"!","")</f>
        <v/>
      </c>
      <c r="E26" s="33">
        <v>9.1817129629629627E-4</v>
      </c>
      <c r="F26" s="26"/>
      <c r="G26" s="32">
        <v>22</v>
      </c>
      <c r="H26" s="32">
        <v>1</v>
      </c>
      <c r="I26" s="32" t="s">
        <v>31</v>
      </c>
      <c r="J26" s="12" t="str">
        <f>IF(K26=K25,"!","")</f>
        <v/>
      </c>
      <c r="K26" s="34">
        <f>[1]Inschrijvingen!$V$6</f>
        <v>88</v>
      </c>
      <c r="L26" s="8"/>
    </row>
    <row r="27" spans="1:12" ht="16.5" thickBot="1" x14ac:dyDescent="0.3">
      <c r="A27" s="35"/>
      <c r="B27" s="35"/>
      <c r="C27" s="35"/>
      <c r="D27" s="35"/>
      <c r="E27" s="35"/>
      <c r="F27" s="6"/>
      <c r="G27" s="35"/>
      <c r="H27" s="35"/>
      <c r="I27" s="35"/>
      <c r="J27" s="35"/>
      <c r="K27" s="35"/>
      <c r="L27" s="8"/>
    </row>
    <row r="28" spans="1:12" ht="15.75" x14ac:dyDescent="0.25">
      <c r="A28" s="1" t="s">
        <v>0</v>
      </c>
      <c r="B28" s="2"/>
      <c r="C28" s="3">
        <v>42980</v>
      </c>
      <c r="D28" s="4"/>
      <c r="E28" s="5"/>
      <c r="F28" s="6"/>
      <c r="G28" s="1" t="s">
        <v>0</v>
      </c>
      <c r="H28" s="2"/>
      <c r="I28" s="3">
        <v>42980</v>
      </c>
      <c r="J28" s="4"/>
      <c r="K28" s="7"/>
      <c r="L28" s="8"/>
    </row>
    <row r="29" spans="1:12" ht="16.5" thickBot="1" x14ac:dyDescent="0.3">
      <c r="A29" s="9" t="s">
        <v>1</v>
      </c>
      <c r="B29" s="10"/>
      <c r="C29" s="11" t="s">
        <v>2</v>
      </c>
      <c r="D29" s="12"/>
      <c r="E29" s="13"/>
      <c r="F29" s="6"/>
      <c r="G29" s="14" t="s">
        <v>3</v>
      </c>
      <c r="H29" s="15"/>
      <c r="I29" s="15"/>
      <c r="J29" s="15"/>
      <c r="K29" s="16"/>
      <c r="L29" s="8"/>
    </row>
    <row r="30" spans="1:12" ht="16.5" thickBot="1" x14ac:dyDescent="0.3">
      <c r="A30" s="17" t="s">
        <v>32</v>
      </c>
      <c r="B30" s="18"/>
      <c r="C30" s="18"/>
      <c r="D30" s="18"/>
      <c r="E30" s="19"/>
      <c r="F30" s="6"/>
      <c r="G30" s="17" t="s">
        <v>32</v>
      </c>
      <c r="H30" s="18"/>
      <c r="I30" s="18"/>
      <c r="J30" s="18"/>
      <c r="K30" s="19"/>
      <c r="L30" s="8"/>
    </row>
    <row r="31" spans="1:12" ht="16.5" thickBot="1" x14ac:dyDescent="0.3">
      <c r="A31" s="20" t="s">
        <v>5</v>
      </c>
      <c r="B31" s="20" t="s">
        <v>6</v>
      </c>
      <c r="C31" s="21" t="s">
        <v>7</v>
      </c>
      <c r="D31" s="22"/>
      <c r="E31" s="20" t="s">
        <v>8</v>
      </c>
      <c r="F31" s="23"/>
      <c r="G31" s="20" t="s">
        <v>5</v>
      </c>
      <c r="H31" s="20" t="s">
        <v>6</v>
      </c>
      <c r="I31" s="21" t="s">
        <v>7</v>
      </c>
      <c r="J31" s="22"/>
      <c r="K31" s="20" t="s">
        <v>9</v>
      </c>
      <c r="L31" s="8"/>
    </row>
    <row r="32" spans="1:12" ht="15.75" x14ac:dyDescent="0.25">
      <c r="A32" s="24">
        <v>1</v>
      </c>
      <c r="B32" s="24">
        <v>46</v>
      </c>
      <c r="C32" s="24" t="s">
        <v>33</v>
      </c>
      <c r="D32" s="4"/>
      <c r="E32" s="25">
        <v>4.0393518518518518E-4</v>
      </c>
      <c r="F32" s="26"/>
      <c r="G32" s="24">
        <v>1</v>
      </c>
      <c r="H32" s="24">
        <v>46</v>
      </c>
      <c r="I32" s="24" t="s">
        <v>33</v>
      </c>
      <c r="J32" s="4"/>
      <c r="K32" s="27">
        <f>[1]Inschrijvingen!$V$51</f>
        <v>4</v>
      </c>
      <c r="L32" s="8" t="s">
        <v>91</v>
      </c>
    </row>
    <row r="33" spans="1:12" ht="15.75" x14ac:dyDescent="0.25">
      <c r="A33" s="28">
        <v>2</v>
      </c>
      <c r="B33" s="28">
        <v>42</v>
      </c>
      <c r="C33" s="28" t="s">
        <v>34</v>
      </c>
      <c r="D33" s="29" t="str">
        <f>IF(E33=E32,"!","")</f>
        <v/>
      </c>
      <c r="E33" s="30">
        <v>4.2118055555555555E-4</v>
      </c>
      <c r="F33" s="26"/>
      <c r="G33" s="28">
        <v>2</v>
      </c>
      <c r="H33" s="28">
        <v>42</v>
      </c>
      <c r="I33" s="28" t="s">
        <v>34</v>
      </c>
      <c r="J33" s="29" t="str">
        <f>IF(K33=K32,"!","")</f>
        <v/>
      </c>
      <c r="K33" s="31">
        <f>[1]Inschrijvingen!$V$47</f>
        <v>10</v>
      </c>
      <c r="L33" s="8"/>
    </row>
    <row r="34" spans="1:12" ht="15.75" x14ac:dyDescent="0.25">
      <c r="A34" s="28">
        <v>3</v>
      </c>
      <c r="B34" s="28">
        <v>47</v>
      </c>
      <c r="C34" s="28" t="s">
        <v>35</v>
      </c>
      <c r="D34" s="29" t="str">
        <f>IF(E34=E33,"!","")</f>
        <v/>
      </c>
      <c r="E34" s="30">
        <v>4.2847222222222229E-4</v>
      </c>
      <c r="F34" s="26"/>
      <c r="G34" s="28">
        <v>3</v>
      </c>
      <c r="H34" s="28">
        <v>47</v>
      </c>
      <c r="I34" s="28" t="s">
        <v>35</v>
      </c>
      <c r="J34" s="29" t="str">
        <f>IF(K34=K33,"!","")</f>
        <v/>
      </c>
      <c r="K34" s="31">
        <f>[1]Inschrijvingen!$V$52</f>
        <v>13</v>
      </c>
      <c r="L34" s="8"/>
    </row>
    <row r="35" spans="1:12" ht="15.75" x14ac:dyDescent="0.25">
      <c r="A35" s="28">
        <v>4</v>
      </c>
      <c r="B35" s="28">
        <v>32</v>
      </c>
      <c r="C35" s="28" t="s">
        <v>36</v>
      </c>
      <c r="D35" s="29" t="str">
        <f>IF(E35=E34,"!","")</f>
        <v/>
      </c>
      <c r="E35" s="30">
        <v>4.3634259259259261E-4</v>
      </c>
      <c r="F35" s="26"/>
      <c r="G35" s="28">
        <v>4</v>
      </c>
      <c r="H35" s="28">
        <v>32</v>
      </c>
      <c r="I35" s="28" t="s">
        <v>36</v>
      </c>
      <c r="J35" s="29" t="str">
        <f>IF(K35=K34,"!","")</f>
        <v/>
      </c>
      <c r="K35" s="31">
        <f>[1]Inschrijvingen!$V$37</f>
        <v>20</v>
      </c>
      <c r="L35" s="8"/>
    </row>
    <row r="36" spans="1:12" ht="15.75" x14ac:dyDescent="0.25">
      <c r="A36" s="28">
        <v>5</v>
      </c>
      <c r="B36" s="28">
        <v>49</v>
      </c>
      <c r="C36" s="28" t="s">
        <v>37</v>
      </c>
      <c r="D36" s="29" t="str">
        <f>IF(E36=E35,"!","")</f>
        <v/>
      </c>
      <c r="E36" s="30">
        <v>4.4236111111111109E-4</v>
      </c>
      <c r="F36" s="26"/>
      <c r="G36" s="28">
        <v>5</v>
      </c>
      <c r="H36" s="28">
        <v>49</v>
      </c>
      <c r="I36" s="28" t="s">
        <v>37</v>
      </c>
      <c r="J36" s="29" t="str">
        <f>IF(K36=K35,"!","")</f>
        <v>!</v>
      </c>
      <c r="K36" s="31">
        <f>[1]Inschrijvingen!$V$54</f>
        <v>20</v>
      </c>
      <c r="L36" s="8"/>
    </row>
    <row r="37" spans="1:12" ht="15.75" x14ac:dyDescent="0.25">
      <c r="A37" s="28">
        <v>6</v>
      </c>
      <c r="B37" s="28">
        <v>45</v>
      </c>
      <c r="C37" s="28" t="s">
        <v>38</v>
      </c>
      <c r="D37" s="29" t="str">
        <f>IF(E37=E36,"!","")</f>
        <v/>
      </c>
      <c r="E37" s="30">
        <v>4.5972222222222226E-4</v>
      </c>
      <c r="F37" s="26"/>
      <c r="G37" s="28">
        <v>6</v>
      </c>
      <c r="H37" s="28">
        <v>45</v>
      </c>
      <c r="I37" s="28" t="s">
        <v>38</v>
      </c>
      <c r="J37" s="29" t="str">
        <f>IF(K37=K36,"!","")</f>
        <v/>
      </c>
      <c r="K37" s="31">
        <f>[1]Inschrijvingen!$V$50</f>
        <v>21</v>
      </c>
      <c r="L37" s="8"/>
    </row>
    <row r="38" spans="1:12" ht="15.75" x14ac:dyDescent="0.25">
      <c r="A38" s="28">
        <v>7</v>
      </c>
      <c r="B38" s="28">
        <v>50</v>
      </c>
      <c r="C38" s="28" t="s">
        <v>39</v>
      </c>
      <c r="D38" s="29" t="str">
        <f>IF(E38=E37,"!","")</f>
        <v/>
      </c>
      <c r="E38" s="30">
        <v>4.6666666666666666E-4</v>
      </c>
      <c r="F38" s="26"/>
      <c r="G38" s="28">
        <v>7</v>
      </c>
      <c r="H38" s="28">
        <v>50</v>
      </c>
      <c r="I38" s="28" t="s">
        <v>39</v>
      </c>
      <c r="J38" s="29" t="str">
        <f>IF(K38=K37,"!","")</f>
        <v/>
      </c>
      <c r="K38" s="31">
        <f>[1]Inschrijvingen!$V$55</f>
        <v>31</v>
      </c>
      <c r="L38" s="8"/>
    </row>
    <row r="39" spans="1:12" ht="15.75" x14ac:dyDescent="0.25">
      <c r="A39" s="28">
        <v>8</v>
      </c>
      <c r="B39" s="28">
        <v>37</v>
      </c>
      <c r="C39" s="28" t="s">
        <v>40</v>
      </c>
      <c r="D39" s="29" t="str">
        <f>IF(E39=E38,"!","")</f>
        <v/>
      </c>
      <c r="E39" s="30">
        <v>4.6701388888888883E-4</v>
      </c>
      <c r="F39" s="26"/>
      <c r="G39" s="28">
        <v>8</v>
      </c>
      <c r="H39" s="28">
        <v>40</v>
      </c>
      <c r="I39" s="28" t="s">
        <v>41</v>
      </c>
      <c r="J39" s="29" t="str">
        <f>IF(K39=K38,"!","")</f>
        <v/>
      </c>
      <c r="K39" s="31">
        <f>[1]Inschrijvingen!$V$45</f>
        <v>34</v>
      </c>
      <c r="L39" s="8"/>
    </row>
    <row r="40" spans="1:12" ht="15.75" x14ac:dyDescent="0.25">
      <c r="A40" s="28">
        <v>9</v>
      </c>
      <c r="B40" s="28">
        <v>44</v>
      </c>
      <c r="C40" s="28" t="s">
        <v>42</v>
      </c>
      <c r="D40" s="29" t="str">
        <f>IF(E40=E39,"!","")</f>
        <v/>
      </c>
      <c r="E40" s="30">
        <v>4.719907407407407E-4</v>
      </c>
      <c r="F40" s="26"/>
      <c r="G40" s="28">
        <v>9</v>
      </c>
      <c r="H40" s="28">
        <v>30</v>
      </c>
      <c r="I40" s="28" t="s">
        <v>43</v>
      </c>
      <c r="J40" s="29" t="str">
        <f>IF(K40=K39,"!","")</f>
        <v/>
      </c>
      <c r="K40" s="31">
        <f>[1]Inschrijvingen!$V$35</f>
        <v>39</v>
      </c>
      <c r="L40" s="8"/>
    </row>
    <row r="41" spans="1:12" ht="15.75" x14ac:dyDescent="0.25">
      <c r="A41" s="28">
        <v>10</v>
      </c>
      <c r="B41" s="28">
        <v>40</v>
      </c>
      <c r="C41" s="28" t="s">
        <v>41</v>
      </c>
      <c r="D41" s="29" t="str">
        <f>IF(E41=E40,"!","")</f>
        <v/>
      </c>
      <c r="E41" s="30">
        <v>4.7407407407407402E-4</v>
      </c>
      <c r="F41" s="26"/>
      <c r="G41" s="28">
        <v>10</v>
      </c>
      <c r="H41" s="28">
        <v>37</v>
      </c>
      <c r="I41" s="28" t="s">
        <v>40</v>
      </c>
      <c r="J41" s="29" t="str">
        <f>IF(K41=K40,"!","")</f>
        <v/>
      </c>
      <c r="K41" s="31">
        <f>[1]Inschrijvingen!$V$42</f>
        <v>41</v>
      </c>
      <c r="L41" s="8"/>
    </row>
    <row r="42" spans="1:12" ht="15.75" x14ac:dyDescent="0.25">
      <c r="A42" s="28">
        <v>11</v>
      </c>
      <c r="B42" s="28">
        <v>30</v>
      </c>
      <c r="C42" s="28" t="s">
        <v>43</v>
      </c>
      <c r="D42" s="29" t="str">
        <f>IF(E42=E41,"!","")</f>
        <v/>
      </c>
      <c r="E42" s="30">
        <v>4.7870370370370368E-4</v>
      </c>
      <c r="F42" s="26"/>
      <c r="G42" s="28">
        <v>11</v>
      </c>
      <c r="H42" s="28">
        <v>23</v>
      </c>
      <c r="I42" s="28" t="s">
        <v>44</v>
      </c>
      <c r="J42" s="29" t="str">
        <f>IF(K42=K41,"!","")</f>
        <v/>
      </c>
      <c r="K42" s="31">
        <f>[1]Inschrijvingen!$V$28</f>
        <v>45</v>
      </c>
      <c r="L42" s="8"/>
    </row>
    <row r="43" spans="1:12" ht="15.75" x14ac:dyDescent="0.25">
      <c r="A43" s="28">
        <v>12</v>
      </c>
      <c r="B43" s="28">
        <v>23</v>
      </c>
      <c r="C43" s="28" t="s">
        <v>44</v>
      </c>
      <c r="D43" s="29" t="str">
        <f>IF(E43=E42,"!","")</f>
        <v/>
      </c>
      <c r="E43" s="30">
        <v>4.8692129629629633E-4</v>
      </c>
      <c r="F43" s="26"/>
      <c r="G43" s="28">
        <v>12</v>
      </c>
      <c r="H43" s="28">
        <v>44</v>
      </c>
      <c r="I43" s="28" t="s">
        <v>42</v>
      </c>
      <c r="J43" s="29" t="str">
        <f>IF(K43=K42,"!","")</f>
        <v>!</v>
      </c>
      <c r="K43" s="31">
        <f>[1]Inschrijvingen!$V$49</f>
        <v>45</v>
      </c>
      <c r="L43" s="8"/>
    </row>
    <row r="44" spans="1:12" ht="15.75" x14ac:dyDescent="0.25">
      <c r="A44" s="28">
        <v>13</v>
      </c>
      <c r="B44" s="28">
        <v>48</v>
      </c>
      <c r="C44" s="28" t="s">
        <v>45</v>
      </c>
      <c r="D44" s="29" t="str">
        <f>IF(E44=E43,"!","")</f>
        <v/>
      </c>
      <c r="E44" s="30">
        <v>4.9259259259259265E-4</v>
      </c>
      <c r="F44" s="26"/>
      <c r="G44" s="28">
        <v>13</v>
      </c>
      <c r="H44" s="28">
        <v>48</v>
      </c>
      <c r="I44" s="28" t="s">
        <v>45</v>
      </c>
      <c r="J44" s="29" t="str">
        <f>IF(K44=K43,"!","")</f>
        <v/>
      </c>
      <c r="K44" s="31">
        <f>[1]Inschrijvingen!$V$53</f>
        <v>49</v>
      </c>
      <c r="L44" s="8"/>
    </row>
    <row r="45" spans="1:12" ht="15.75" x14ac:dyDescent="0.25">
      <c r="A45" s="28">
        <v>14</v>
      </c>
      <c r="B45" s="28">
        <v>39</v>
      </c>
      <c r="C45" s="28" t="s">
        <v>46</v>
      </c>
      <c r="D45" s="29" t="str">
        <f>IF(E45=E44,"!","")</f>
        <v/>
      </c>
      <c r="E45" s="30">
        <v>5.0023148148148138E-4</v>
      </c>
      <c r="F45" s="26"/>
      <c r="G45" s="28">
        <v>14</v>
      </c>
      <c r="H45" s="28">
        <v>51</v>
      </c>
      <c r="I45" s="28" t="s">
        <v>47</v>
      </c>
      <c r="J45" s="29" t="str">
        <f>IF(K45=K44,"!","")</f>
        <v/>
      </c>
      <c r="K45" s="31">
        <f>[1]Inschrijvingen!$V$56</f>
        <v>60</v>
      </c>
      <c r="L45" s="8"/>
    </row>
    <row r="46" spans="1:12" ht="15.75" x14ac:dyDescent="0.25">
      <c r="A46" s="28">
        <v>15</v>
      </c>
      <c r="B46" s="28">
        <v>36</v>
      </c>
      <c r="C46" s="28" t="s">
        <v>48</v>
      </c>
      <c r="D46" s="29" t="str">
        <f>IF(E46=E45,"!","")</f>
        <v/>
      </c>
      <c r="E46" s="30">
        <v>5.0648148148148145E-4</v>
      </c>
      <c r="F46" s="26"/>
      <c r="G46" s="28">
        <v>15</v>
      </c>
      <c r="H46" s="28">
        <v>28</v>
      </c>
      <c r="I46" s="28" t="s">
        <v>49</v>
      </c>
      <c r="J46" s="29" t="str">
        <f>IF(K46=K45,"!","")</f>
        <v/>
      </c>
      <c r="K46" s="31">
        <f>[1]Inschrijvingen!$V$33</f>
        <v>61</v>
      </c>
      <c r="L46" s="8"/>
    </row>
    <row r="47" spans="1:12" ht="15.75" x14ac:dyDescent="0.25">
      <c r="A47" s="28">
        <v>16</v>
      </c>
      <c r="B47" s="28">
        <v>51</v>
      </c>
      <c r="C47" s="28" t="s">
        <v>47</v>
      </c>
      <c r="D47" s="29" t="str">
        <f>IF(E47=E46,"!","")</f>
        <v/>
      </c>
      <c r="E47" s="30">
        <v>5.1018518518518524E-4</v>
      </c>
      <c r="F47" s="26"/>
      <c r="G47" s="28">
        <v>16</v>
      </c>
      <c r="H47" s="28">
        <v>36</v>
      </c>
      <c r="I47" s="28" t="s">
        <v>48</v>
      </c>
      <c r="J47" s="29" t="str">
        <f>IF(K47=K46,"!","")</f>
        <v/>
      </c>
      <c r="K47" s="31">
        <f>[1]Inschrijvingen!$V$41</f>
        <v>63</v>
      </c>
      <c r="L47" s="8"/>
    </row>
    <row r="48" spans="1:12" ht="15.75" x14ac:dyDescent="0.25">
      <c r="A48" s="28">
        <v>17</v>
      </c>
      <c r="B48" s="28">
        <v>28</v>
      </c>
      <c r="C48" s="28" t="s">
        <v>49</v>
      </c>
      <c r="D48" s="29" t="str">
        <f>IF(E48=E47,"!","")</f>
        <v/>
      </c>
      <c r="E48" s="30">
        <v>5.1458333333333336E-4</v>
      </c>
      <c r="F48" s="26"/>
      <c r="G48" s="28">
        <v>17</v>
      </c>
      <c r="H48" s="28">
        <v>31</v>
      </c>
      <c r="I48" s="28" t="s">
        <v>50</v>
      </c>
      <c r="J48" s="29" t="str">
        <f>IF(K48=K47,"!","")</f>
        <v/>
      </c>
      <c r="K48" s="31">
        <f>[1]Inschrijvingen!$V$36</f>
        <v>64</v>
      </c>
      <c r="L48" s="8"/>
    </row>
    <row r="49" spans="1:12" ht="15.75" x14ac:dyDescent="0.25">
      <c r="A49" s="28">
        <v>18</v>
      </c>
      <c r="B49" s="28">
        <v>31</v>
      </c>
      <c r="C49" s="28" t="s">
        <v>50</v>
      </c>
      <c r="D49" s="29" t="str">
        <f>IF(E49=E48,"!","")</f>
        <v/>
      </c>
      <c r="E49" s="30">
        <v>5.1516203703703706E-4</v>
      </c>
      <c r="F49" s="26"/>
      <c r="G49" s="28">
        <v>18</v>
      </c>
      <c r="H49" s="28">
        <v>39</v>
      </c>
      <c r="I49" s="28" t="s">
        <v>46</v>
      </c>
      <c r="J49" s="29" t="str">
        <f>IF(K49=K48,"!","")</f>
        <v>!</v>
      </c>
      <c r="K49" s="31">
        <f>[1]Inschrijvingen!$V$44</f>
        <v>64</v>
      </c>
      <c r="L49" s="8"/>
    </row>
    <row r="50" spans="1:12" ht="15.75" x14ac:dyDescent="0.25">
      <c r="A50" s="28">
        <v>19</v>
      </c>
      <c r="B50" s="28">
        <v>24</v>
      </c>
      <c r="C50" s="28" t="s">
        <v>51</v>
      </c>
      <c r="D50" s="29" t="str">
        <f>IF(E50=E49,"!","")</f>
        <v/>
      </c>
      <c r="E50" s="30">
        <v>5.1898148148148149E-4</v>
      </c>
      <c r="F50" s="26"/>
      <c r="G50" s="28">
        <v>19</v>
      </c>
      <c r="H50" s="28">
        <v>35</v>
      </c>
      <c r="I50" s="28" t="s">
        <v>52</v>
      </c>
      <c r="J50" s="29" t="str">
        <f>IF(K50=K49,"!","")</f>
        <v/>
      </c>
      <c r="K50" s="31">
        <f>[1]Inschrijvingen!$V$40</f>
        <v>80</v>
      </c>
      <c r="L50" s="8"/>
    </row>
    <row r="51" spans="1:12" ht="15.75" x14ac:dyDescent="0.25">
      <c r="A51" s="28">
        <v>20</v>
      </c>
      <c r="B51" s="28">
        <v>34</v>
      </c>
      <c r="C51" s="28" t="s">
        <v>53</v>
      </c>
      <c r="D51" s="29" t="str">
        <f>IF(E51=E50,"!","")</f>
        <v/>
      </c>
      <c r="E51" s="30">
        <v>5.2372685185185183E-4</v>
      </c>
      <c r="F51" s="26"/>
      <c r="G51" s="28">
        <v>20</v>
      </c>
      <c r="H51" s="28">
        <v>34</v>
      </c>
      <c r="I51" s="28" t="s">
        <v>53</v>
      </c>
      <c r="J51" s="29" t="str">
        <f>IF(K51=K50,"!","")</f>
        <v/>
      </c>
      <c r="K51" s="31">
        <f>[1]Inschrijvingen!$V$39</f>
        <v>81</v>
      </c>
      <c r="L51" s="8"/>
    </row>
    <row r="52" spans="1:12" ht="15.75" x14ac:dyDescent="0.25">
      <c r="A52" s="28">
        <v>21</v>
      </c>
      <c r="B52" s="28">
        <v>25</v>
      </c>
      <c r="C52" s="28" t="s">
        <v>54</v>
      </c>
      <c r="D52" s="29" t="str">
        <f>IF(E52=E51,"!","")</f>
        <v/>
      </c>
      <c r="E52" s="30">
        <v>5.2615740740740737E-4</v>
      </c>
      <c r="F52" s="26"/>
      <c r="G52" s="28">
        <v>21</v>
      </c>
      <c r="H52" s="28">
        <v>25</v>
      </c>
      <c r="I52" s="28" t="s">
        <v>54</v>
      </c>
      <c r="J52" s="29" t="str">
        <f>IF(K52=K51,"!","")</f>
        <v/>
      </c>
      <c r="K52" s="31">
        <f>[1]Inschrijvingen!$V$30</f>
        <v>85</v>
      </c>
      <c r="L52" s="8"/>
    </row>
    <row r="53" spans="1:12" ht="15.75" x14ac:dyDescent="0.25">
      <c r="A53" s="28">
        <v>22</v>
      </c>
      <c r="B53" s="28">
        <v>35</v>
      </c>
      <c r="C53" s="28" t="s">
        <v>52</v>
      </c>
      <c r="D53" s="29" t="str">
        <f>IF(E53=E52,"!","")</f>
        <v/>
      </c>
      <c r="E53" s="30">
        <v>5.3159722222222226E-4</v>
      </c>
      <c r="F53" s="26"/>
      <c r="G53" s="28">
        <v>22</v>
      </c>
      <c r="H53" s="28">
        <v>24</v>
      </c>
      <c r="I53" s="28" t="s">
        <v>51</v>
      </c>
      <c r="J53" s="29" t="str">
        <f>IF(K53=K52,"!","")</f>
        <v/>
      </c>
      <c r="K53" s="31">
        <f>[1]Inschrijvingen!$V$29</f>
        <v>86</v>
      </c>
      <c r="L53" s="8"/>
    </row>
    <row r="54" spans="1:12" ht="15.75" x14ac:dyDescent="0.25">
      <c r="A54" s="28">
        <v>23</v>
      </c>
      <c r="B54" s="28">
        <v>43</v>
      </c>
      <c r="C54" s="28" t="s">
        <v>55</v>
      </c>
      <c r="D54" s="29" t="str">
        <f>IF(E54=E53,"!","")</f>
        <v/>
      </c>
      <c r="E54" s="30">
        <v>5.3194444444444448E-4</v>
      </c>
      <c r="F54" s="26"/>
      <c r="G54" s="28">
        <v>23</v>
      </c>
      <c r="H54" s="28">
        <v>26</v>
      </c>
      <c r="I54" s="28" t="s">
        <v>56</v>
      </c>
      <c r="J54" s="29" t="str">
        <f>IF(K54=K53,"!","")</f>
        <v/>
      </c>
      <c r="K54" s="31">
        <f>[1]Inschrijvingen!$V$31</f>
        <v>91</v>
      </c>
      <c r="L54" s="8"/>
    </row>
    <row r="55" spans="1:12" ht="15.75" x14ac:dyDescent="0.25">
      <c r="A55" s="28">
        <v>24</v>
      </c>
      <c r="B55" s="28">
        <v>26</v>
      </c>
      <c r="C55" s="28" t="s">
        <v>56</v>
      </c>
      <c r="D55" s="29" t="str">
        <f>IF(E55=E54,"!","")</f>
        <v/>
      </c>
      <c r="E55" s="30">
        <v>5.3587962962962953E-4</v>
      </c>
      <c r="F55" s="26"/>
      <c r="G55" s="28">
        <v>24</v>
      </c>
      <c r="H55" s="28">
        <v>33</v>
      </c>
      <c r="I55" s="28" t="s">
        <v>57</v>
      </c>
      <c r="J55" s="29" t="str">
        <f>IF(K55=K54,"!","")</f>
        <v/>
      </c>
      <c r="K55" s="31">
        <f>[1]Inschrijvingen!$V$38</f>
        <v>98</v>
      </c>
      <c r="L55" s="8"/>
    </row>
    <row r="56" spans="1:12" ht="15.75" x14ac:dyDescent="0.25">
      <c r="A56" s="28">
        <v>25</v>
      </c>
      <c r="B56" s="28">
        <v>38</v>
      </c>
      <c r="C56" s="28" t="s">
        <v>58</v>
      </c>
      <c r="D56" s="29" t="str">
        <f>IF(E56=E55,"!","")</f>
        <v/>
      </c>
      <c r="E56" s="30">
        <v>5.5023148148148151E-4</v>
      </c>
      <c r="F56" s="26"/>
      <c r="G56" s="28">
        <v>25</v>
      </c>
      <c r="H56" s="28">
        <v>38</v>
      </c>
      <c r="I56" s="28" t="s">
        <v>58</v>
      </c>
      <c r="J56" s="29" t="str">
        <f>IF(K56=K55,"!","")</f>
        <v/>
      </c>
      <c r="K56" s="31">
        <f>[1]Inschrijvingen!$V$43</f>
        <v>99</v>
      </c>
      <c r="L56" s="8"/>
    </row>
    <row r="57" spans="1:12" ht="15.75" x14ac:dyDescent="0.25">
      <c r="A57" s="28">
        <v>26</v>
      </c>
      <c r="B57" s="28">
        <v>33</v>
      </c>
      <c r="C57" s="28" t="s">
        <v>57</v>
      </c>
      <c r="D57" s="29" t="str">
        <f>IF(E57=E56,"!","")</f>
        <v/>
      </c>
      <c r="E57" s="30">
        <v>5.6724537037037041E-4</v>
      </c>
      <c r="F57" s="26"/>
      <c r="G57" s="28">
        <v>26</v>
      </c>
      <c r="H57" s="28">
        <v>43</v>
      </c>
      <c r="I57" s="28" t="s">
        <v>55</v>
      </c>
      <c r="J57" s="29" t="str">
        <f>IF(K57=K56,"!","")</f>
        <v/>
      </c>
      <c r="K57" s="31">
        <f>[1]Inschrijvingen!$V$48</f>
        <v>102</v>
      </c>
      <c r="L57" s="8"/>
    </row>
    <row r="58" spans="1:12" ht="15.75" x14ac:dyDescent="0.25">
      <c r="A58" s="28">
        <v>27</v>
      </c>
      <c r="B58" s="28">
        <v>29</v>
      </c>
      <c r="C58" s="28" t="s">
        <v>59</v>
      </c>
      <c r="D58" s="29" t="str">
        <f>IF(E58=E57,"!","")</f>
        <v/>
      </c>
      <c r="E58" s="30">
        <v>5.9027777777777778E-4</v>
      </c>
      <c r="F58" s="26"/>
      <c r="G58" s="28">
        <v>27</v>
      </c>
      <c r="H58" s="28">
        <v>29</v>
      </c>
      <c r="I58" s="28" t="s">
        <v>59</v>
      </c>
      <c r="J58" s="29" t="str">
        <f>IF(K58=K57,"!","")</f>
        <v/>
      </c>
      <c r="K58" s="31">
        <f>[1]Inschrijvingen!$V$34</f>
        <v>108</v>
      </c>
      <c r="L58" s="8"/>
    </row>
    <row r="59" spans="1:12" ht="15.75" x14ac:dyDescent="0.25">
      <c r="A59" s="28">
        <v>28</v>
      </c>
      <c r="B59" s="28">
        <v>27</v>
      </c>
      <c r="C59" s="28" t="s">
        <v>60</v>
      </c>
      <c r="D59" s="29" t="str">
        <f>IF(E59=E58,"!","")</f>
        <v/>
      </c>
      <c r="E59" s="30">
        <v>6.1643518518518514E-4</v>
      </c>
      <c r="F59" s="26"/>
      <c r="G59" s="28">
        <v>28</v>
      </c>
      <c r="H59" s="28">
        <v>27</v>
      </c>
      <c r="I59" s="28" t="s">
        <v>60</v>
      </c>
      <c r="J59" s="29" t="str">
        <f>IF(K59=K58,"!","")</f>
        <v/>
      </c>
      <c r="K59" s="31">
        <f>[1]Inschrijvingen!$V$32</f>
        <v>109</v>
      </c>
      <c r="L59" s="8"/>
    </row>
    <row r="60" spans="1:12" ht="16.5" thickBot="1" x14ac:dyDescent="0.3">
      <c r="A60" s="32">
        <v>29</v>
      </c>
      <c r="B60" s="32">
        <v>41</v>
      </c>
      <c r="C60" s="32" t="s">
        <v>61</v>
      </c>
      <c r="D60" s="12" t="str">
        <f>IF(E60=E59,"!","")</f>
        <v/>
      </c>
      <c r="E60" s="33">
        <v>6.4259259259259261E-4</v>
      </c>
      <c r="F60" s="26"/>
      <c r="G60" s="32">
        <v>29</v>
      </c>
      <c r="H60" s="32">
        <v>41</v>
      </c>
      <c r="I60" s="32" t="s">
        <v>61</v>
      </c>
      <c r="J60" s="12" t="str">
        <f>IF(K60=K59,"!","")</f>
        <v/>
      </c>
      <c r="K60" s="34">
        <f>[1]Inschrijvingen!$V$46</f>
        <v>115</v>
      </c>
      <c r="L60" s="8"/>
    </row>
    <row r="61" spans="1:12" ht="16.5" thickBot="1" x14ac:dyDescent="0.3">
      <c r="A61" s="35"/>
      <c r="B61" s="35"/>
      <c r="C61" s="35"/>
      <c r="D61" s="35"/>
      <c r="E61" s="35"/>
      <c r="F61" s="6"/>
      <c r="G61" s="35"/>
      <c r="H61" s="35"/>
      <c r="I61" s="35"/>
      <c r="J61" s="35"/>
      <c r="K61" s="35"/>
      <c r="L61" s="8"/>
    </row>
    <row r="62" spans="1:12" ht="15.75" x14ac:dyDescent="0.25">
      <c r="A62" s="1" t="s">
        <v>0</v>
      </c>
      <c r="B62" s="2"/>
      <c r="C62" s="3">
        <v>42980</v>
      </c>
      <c r="D62" s="4"/>
      <c r="E62" s="5"/>
      <c r="F62" s="6"/>
      <c r="G62" s="1" t="s">
        <v>0</v>
      </c>
      <c r="H62" s="2"/>
      <c r="I62" s="3">
        <v>42980</v>
      </c>
      <c r="J62" s="4"/>
      <c r="K62" s="7"/>
      <c r="L62" s="8"/>
    </row>
    <row r="63" spans="1:12" ht="16.5" thickBot="1" x14ac:dyDescent="0.3">
      <c r="A63" s="9" t="s">
        <v>1</v>
      </c>
      <c r="B63" s="10"/>
      <c r="C63" s="11" t="s">
        <v>62</v>
      </c>
      <c r="D63" s="12"/>
      <c r="E63" s="13"/>
      <c r="F63" s="6"/>
      <c r="G63" s="14" t="s">
        <v>3</v>
      </c>
      <c r="H63" s="15"/>
      <c r="I63" s="15"/>
      <c r="J63" s="15"/>
      <c r="K63" s="16"/>
      <c r="L63" s="8"/>
    </row>
    <row r="64" spans="1:12" ht="16.5" thickBot="1" x14ac:dyDescent="0.3">
      <c r="A64" s="17" t="s">
        <v>63</v>
      </c>
      <c r="B64" s="18"/>
      <c r="C64" s="18"/>
      <c r="D64" s="18"/>
      <c r="E64" s="19"/>
      <c r="F64" s="6"/>
      <c r="G64" s="17" t="s">
        <v>63</v>
      </c>
      <c r="H64" s="18"/>
      <c r="I64" s="18"/>
      <c r="J64" s="18"/>
      <c r="K64" s="19"/>
      <c r="L64" s="8"/>
    </row>
    <row r="65" spans="1:12" ht="16.5" thickBot="1" x14ac:dyDescent="0.3">
      <c r="A65" s="20" t="s">
        <v>5</v>
      </c>
      <c r="B65" s="20" t="s">
        <v>6</v>
      </c>
      <c r="C65" s="21" t="s">
        <v>7</v>
      </c>
      <c r="D65" s="22"/>
      <c r="E65" s="20" t="s">
        <v>8</v>
      </c>
      <c r="F65" s="23"/>
      <c r="G65" s="20" t="s">
        <v>5</v>
      </c>
      <c r="H65" s="20" t="s">
        <v>6</v>
      </c>
      <c r="I65" s="21" t="s">
        <v>7</v>
      </c>
      <c r="J65" s="22"/>
      <c r="K65" s="20" t="s">
        <v>9</v>
      </c>
      <c r="L65" s="8"/>
    </row>
    <row r="66" spans="1:12" ht="15.75" x14ac:dyDescent="0.25">
      <c r="A66" s="24">
        <v>1</v>
      </c>
      <c r="B66" s="24">
        <v>67</v>
      </c>
      <c r="C66" s="24" t="s">
        <v>64</v>
      </c>
      <c r="D66" s="4"/>
      <c r="E66" s="25">
        <v>1.5700231481481483E-3</v>
      </c>
      <c r="F66" s="26"/>
      <c r="G66" s="24">
        <v>1</v>
      </c>
      <c r="H66" s="24">
        <v>65</v>
      </c>
      <c r="I66" s="24" t="s">
        <v>65</v>
      </c>
      <c r="J66" s="4"/>
      <c r="K66" s="27">
        <f>[1]Inschrijvingen!$V$70</f>
        <v>5</v>
      </c>
      <c r="L66" s="8"/>
    </row>
    <row r="67" spans="1:12" ht="15.75" x14ac:dyDescent="0.25">
      <c r="A67" s="28">
        <v>2</v>
      </c>
      <c r="B67" s="28">
        <v>65</v>
      </c>
      <c r="C67" s="28" t="s">
        <v>65</v>
      </c>
      <c r="D67" s="29" t="str">
        <f>IF(E67=E66,"!","")</f>
        <v/>
      </c>
      <c r="E67" s="30">
        <v>1.7114583333333333E-3</v>
      </c>
      <c r="F67" s="26"/>
      <c r="G67" s="28">
        <v>2</v>
      </c>
      <c r="H67" s="28">
        <v>67</v>
      </c>
      <c r="I67" s="28" t="s">
        <v>64</v>
      </c>
      <c r="J67" s="29" t="str">
        <f>IF(K67=K66,"!","")</f>
        <v/>
      </c>
      <c r="K67" s="31">
        <f>[1]Inschrijvingen!$V$72</f>
        <v>7</v>
      </c>
      <c r="L67" s="8" t="s">
        <v>91</v>
      </c>
    </row>
    <row r="68" spans="1:12" ht="15.75" x14ac:dyDescent="0.25">
      <c r="A68" s="28">
        <v>3</v>
      </c>
      <c r="B68" s="28">
        <v>61</v>
      </c>
      <c r="C68" s="28" t="s">
        <v>66</v>
      </c>
      <c r="D68" s="29" t="str">
        <f>IF(E68=E67,"!","")</f>
        <v/>
      </c>
      <c r="E68" s="30">
        <v>1.8900462962962961E-3</v>
      </c>
      <c r="F68" s="26"/>
      <c r="G68" s="28">
        <v>3</v>
      </c>
      <c r="H68" s="28">
        <v>63</v>
      </c>
      <c r="I68" s="28" t="s">
        <v>78</v>
      </c>
      <c r="J68" s="29" t="str">
        <f>IF(K68=K67,"!","")</f>
        <v/>
      </c>
      <c r="K68" s="31">
        <f>[1]Inschrijvingen!$V$68</f>
        <v>15</v>
      </c>
      <c r="L68" s="8"/>
    </row>
    <row r="69" spans="1:12" ht="15.75" x14ac:dyDescent="0.25">
      <c r="A69" s="28">
        <v>4</v>
      </c>
      <c r="B69" s="28">
        <v>66</v>
      </c>
      <c r="C69" s="28" t="s">
        <v>67</v>
      </c>
      <c r="D69" s="29" t="str">
        <f>IF(E69=E68,"!","")</f>
        <v/>
      </c>
      <c r="E69" s="30">
        <v>1.9211805555555555E-3</v>
      </c>
      <c r="F69" s="26"/>
      <c r="G69" s="28">
        <v>4</v>
      </c>
      <c r="H69" s="28">
        <v>61</v>
      </c>
      <c r="I69" s="28" t="s">
        <v>66</v>
      </c>
      <c r="J69" s="29" t="str">
        <f>IF(K69=K68,"!","")</f>
        <v/>
      </c>
      <c r="K69" s="31">
        <f>[1]Inschrijvingen!$V$66</f>
        <v>17</v>
      </c>
      <c r="L69" s="8"/>
    </row>
    <row r="70" spans="1:12" ht="15.75" x14ac:dyDescent="0.25">
      <c r="A70" s="28">
        <v>5</v>
      </c>
      <c r="B70" s="28">
        <v>53</v>
      </c>
      <c r="C70" s="28" t="s">
        <v>68</v>
      </c>
      <c r="D70" s="29" t="str">
        <f>IF(E70=E69,"!","")</f>
        <v/>
      </c>
      <c r="E70" s="30">
        <v>1.9331018518518519E-3</v>
      </c>
      <c r="F70" s="26"/>
      <c r="G70" s="28">
        <v>5</v>
      </c>
      <c r="H70" s="28">
        <v>56</v>
      </c>
      <c r="I70" s="28" t="s">
        <v>69</v>
      </c>
      <c r="J70" s="29" t="str">
        <f>IF(K70=K69,"!","")</f>
        <v/>
      </c>
      <c r="K70" s="31">
        <f>[1]Inschrijvingen!$V$61</f>
        <v>23</v>
      </c>
      <c r="L70" s="8"/>
    </row>
    <row r="71" spans="1:12" ht="15.75" x14ac:dyDescent="0.25">
      <c r="A71" s="28">
        <v>6</v>
      </c>
      <c r="B71" s="28">
        <v>63</v>
      </c>
      <c r="C71" s="28" t="s">
        <v>78</v>
      </c>
      <c r="D71" s="29" t="str">
        <f>IF(E71=E70,"!","")</f>
        <v/>
      </c>
      <c r="E71" s="30">
        <v>2.0416666666666669E-3</v>
      </c>
      <c r="F71" s="26"/>
      <c r="G71" s="28">
        <v>6</v>
      </c>
      <c r="H71" s="28">
        <v>66</v>
      </c>
      <c r="I71" s="28" t="s">
        <v>67</v>
      </c>
      <c r="J71" s="29" t="str">
        <f>IF(K71=K70,"!","")</f>
        <v/>
      </c>
      <c r="K71" s="31">
        <f>[1]Inschrijvingen!$V$71</f>
        <v>24</v>
      </c>
      <c r="L71" s="8"/>
    </row>
    <row r="72" spans="1:12" ht="15.75" x14ac:dyDescent="0.25">
      <c r="A72" s="28">
        <v>7</v>
      </c>
      <c r="B72" s="28">
        <v>54</v>
      </c>
      <c r="C72" s="28" t="s">
        <v>70</v>
      </c>
      <c r="D72" s="29" t="str">
        <f>IF(E72=E71,"!","")</f>
        <v/>
      </c>
      <c r="E72" s="30">
        <v>2.0579861111111107E-3</v>
      </c>
      <c r="F72" s="26"/>
      <c r="G72" s="28">
        <v>7</v>
      </c>
      <c r="H72" s="28">
        <v>54</v>
      </c>
      <c r="I72" s="28" t="s">
        <v>70</v>
      </c>
      <c r="J72" s="29" t="str">
        <f>IF(K72=K71,"!","")</f>
        <v/>
      </c>
      <c r="K72" s="31">
        <f>[1]Inschrijvingen!$V$59</f>
        <v>29</v>
      </c>
      <c r="L72" s="8"/>
    </row>
    <row r="73" spans="1:12" ht="15.75" x14ac:dyDescent="0.25">
      <c r="A73" s="28">
        <v>8</v>
      </c>
      <c r="B73" s="28">
        <v>62</v>
      </c>
      <c r="C73" s="28" t="s">
        <v>71</v>
      </c>
      <c r="D73" s="29" t="str">
        <f>IF(E73=E72,"!","")</f>
        <v/>
      </c>
      <c r="E73" s="30">
        <v>2.087615740740741E-3</v>
      </c>
      <c r="F73" s="26"/>
      <c r="G73" s="28">
        <v>8</v>
      </c>
      <c r="H73" s="28">
        <v>62</v>
      </c>
      <c r="I73" s="28" t="s">
        <v>71</v>
      </c>
      <c r="J73" s="29" t="str">
        <f>IF(K73=K72,"!","")</f>
        <v>!</v>
      </c>
      <c r="K73" s="31">
        <f>[1]Inschrijvingen!$V$67</f>
        <v>29</v>
      </c>
      <c r="L73" s="8"/>
    </row>
    <row r="74" spans="1:12" ht="15.75" x14ac:dyDescent="0.25">
      <c r="A74" s="28">
        <v>9</v>
      </c>
      <c r="B74" s="28">
        <v>59</v>
      </c>
      <c r="C74" s="28" t="s">
        <v>72</v>
      </c>
      <c r="D74" s="29" t="str">
        <f>IF(E74=E73,"!","")</f>
        <v/>
      </c>
      <c r="E74" s="30">
        <v>2.1211805555555554E-3</v>
      </c>
      <c r="F74" s="26"/>
      <c r="G74" s="28">
        <v>9</v>
      </c>
      <c r="H74" s="28">
        <v>59</v>
      </c>
      <c r="I74" s="28" t="s">
        <v>72</v>
      </c>
      <c r="J74" s="29" t="str">
        <f>IF(K74=K73,"!","")</f>
        <v/>
      </c>
      <c r="K74" s="31">
        <f>[1]Inschrijvingen!$V$64</f>
        <v>38</v>
      </c>
      <c r="L74" s="8"/>
    </row>
    <row r="75" spans="1:12" ht="15.75" x14ac:dyDescent="0.25">
      <c r="A75" s="28">
        <v>10</v>
      </c>
      <c r="B75" s="28">
        <v>56</v>
      </c>
      <c r="C75" s="28" t="s">
        <v>69</v>
      </c>
      <c r="D75" s="29" t="str">
        <f>IF(E75=E74,"!","")</f>
        <v/>
      </c>
      <c r="E75" s="30">
        <v>2.1317129629629629E-3</v>
      </c>
      <c r="F75" s="26"/>
      <c r="G75" s="28">
        <v>10</v>
      </c>
      <c r="H75" s="28">
        <v>53</v>
      </c>
      <c r="I75" s="28" t="s">
        <v>68</v>
      </c>
      <c r="J75" s="29" t="str">
        <f>IF(K75=K74,"!","")</f>
        <v/>
      </c>
      <c r="K75" s="31">
        <f>[1]Inschrijvingen!$V$58</f>
        <v>39</v>
      </c>
      <c r="L75" s="8"/>
    </row>
    <row r="76" spans="1:12" ht="15.75" x14ac:dyDescent="0.25">
      <c r="A76" s="28">
        <v>11</v>
      </c>
      <c r="B76" s="28">
        <v>58</v>
      </c>
      <c r="C76" s="28" t="s">
        <v>73</v>
      </c>
      <c r="D76" s="29" t="str">
        <f>IF(E76=E75,"!","")</f>
        <v/>
      </c>
      <c r="E76" s="30">
        <v>2.1381944444444447E-3</v>
      </c>
      <c r="F76" s="26"/>
      <c r="G76" s="28">
        <v>11</v>
      </c>
      <c r="H76" s="28">
        <v>58</v>
      </c>
      <c r="I76" s="28" t="s">
        <v>73</v>
      </c>
      <c r="J76" s="29" t="str">
        <f>IF(K76=K75,"!","")</f>
        <v/>
      </c>
      <c r="K76" s="31">
        <f>[1]Inschrijvingen!$V$63</f>
        <v>41</v>
      </c>
      <c r="L76" s="8"/>
    </row>
    <row r="77" spans="1:12" ht="15.75" x14ac:dyDescent="0.25">
      <c r="A77" s="28">
        <v>12</v>
      </c>
      <c r="B77" s="28">
        <v>60</v>
      </c>
      <c r="C77" s="28" t="s">
        <v>74</v>
      </c>
      <c r="D77" s="29" t="str">
        <f>IF(E77=E76,"!","")</f>
        <v/>
      </c>
      <c r="E77" s="30">
        <v>2.1591435185185186E-3</v>
      </c>
      <c r="F77" s="26"/>
      <c r="G77" s="28">
        <v>12</v>
      </c>
      <c r="H77" s="28">
        <v>55</v>
      </c>
      <c r="I77" s="28" t="s">
        <v>75</v>
      </c>
      <c r="J77" s="29" t="str">
        <f>IF(K77=K76,"!","")</f>
        <v/>
      </c>
      <c r="K77" s="31">
        <f>[1]Inschrijvingen!$V$60</f>
        <v>47</v>
      </c>
      <c r="L77" s="8"/>
    </row>
    <row r="78" spans="1:12" ht="15.75" x14ac:dyDescent="0.25">
      <c r="A78" s="28">
        <v>13</v>
      </c>
      <c r="B78" s="28">
        <v>55</v>
      </c>
      <c r="C78" s="28" t="s">
        <v>75</v>
      </c>
      <c r="D78" s="29" t="str">
        <f>IF(E78=E77,"!","")</f>
        <v/>
      </c>
      <c r="E78" s="30">
        <v>2.1624999999999999E-3</v>
      </c>
      <c r="F78" s="26"/>
      <c r="G78" s="28">
        <v>13</v>
      </c>
      <c r="H78" s="28">
        <v>60</v>
      </c>
      <c r="I78" s="28" t="s">
        <v>74</v>
      </c>
      <c r="J78" s="29" t="str">
        <f>IF(K78=K77,"!","")</f>
        <v/>
      </c>
      <c r="K78" s="31">
        <f>[1]Inschrijvingen!$V$65</f>
        <v>50</v>
      </c>
      <c r="L78" s="8"/>
    </row>
    <row r="79" spans="1:12" ht="15.75" x14ac:dyDescent="0.25">
      <c r="A79" s="28">
        <v>14</v>
      </c>
      <c r="B79" s="28">
        <v>64</v>
      </c>
      <c r="C79" s="28" t="s">
        <v>76</v>
      </c>
      <c r="D79" s="29" t="str">
        <f>IF(E79=E78,"!","")</f>
        <v/>
      </c>
      <c r="E79" s="30">
        <v>2.4484953703703704E-3</v>
      </c>
      <c r="F79" s="26"/>
      <c r="G79" s="28">
        <v>14</v>
      </c>
      <c r="H79" s="28">
        <v>64</v>
      </c>
      <c r="I79" s="28" t="s">
        <v>76</v>
      </c>
      <c r="J79" s="29" t="str">
        <f>IF(K79=K78,"!","")</f>
        <v/>
      </c>
      <c r="K79" s="31">
        <f>[1]Inschrijvingen!$V$69</f>
        <v>56</v>
      </c>
      <c r="L79" s="8"/>
    </row>
    <row r="80" spans="1:12" ht="16.5" thickBot="1" x14ac:dyDescent="0.3">
      <c r="A80" s="32">
        <v>15</v>
      </c>
      <c r="B80" s="32">
        <v>57</v>
      </c>
      <c r="C80" s="32" t="s">
        <v>77</v>
      </c>
      <c r="D80" s="12" t="str">
        <f>IF(E80=E79,"!","")</f>
        <v/>
      </c>
      <c r="E80" s="33">
        <v>2.5769675925925929E-3</v>
      </c>
      <c r="F80" s="26"/>
      <c r="G80" s="32">
        <v>15</v>
      </c>
      <c r="H80" s="32">
        <v>57</v>
      </c>
      <c r="I80" s="32" t="s">
        <v>77</v>
      </c>
      <c r="J80" s="12" t="str">
        <f>IF(K80=K79,"!","")</f>
        <v/>
      </c>
      <c r="K80" s="34">
        <f>[1]Inschrijvingen!$V$62</f>
        <v>60</v>
      </c>
      <c r="L80" s="8"/>
    </row>
    <row r="81" spans="1:12" ht="16.5" thickBot="1" x14ac:dyDescent="0.3">
      <c r="A81" s="35"/>
      <c r="B81" s="35"/>
      <c r="C81" s="35"/>
      <c r="D81" s="35"/>
      <c r="E81" s="35"/>
      <c r="F81" s="6"/>
      <c r="G81" s="35"/>
      <c r="H81" s="35"/>
      <c r="I81" s="35"/>
      <c r="J81" s="35"/>
      <c r="K81" s="35"/>
      <c r="L81" s="8"/>
    </row>
    <row r="82" spans="1:12" ht="15.75" x14ac:dyDescent="0.25">
      <c r="A82" s="1" t="s">
        <v>0</v>
      </c>
      <c r="B82" s="2"/>
      <c r="C82" s="3">
        <v>42980</v>
      </c>
      <c r="D82" s="4"/>
      <c r="E82" s="5"/>
      <c r="F82" s="6"/>
      <c r="G82" s="1" t="s">
        <v>0</v>
      </c>
      <c r="H82" s="2"/>
      <c r="I82" s="3">
        <v>42980</v>
      </c>
      <c r="J82" s="4"/>
      <c r="K82" s="7"/>
      <c r="L82" s="8"/>
    </row>
    <row r="83" spans="1:12" ht="16.5" thickBot="1" x14ac:dyDescent="0.3">
      <c r="A83" s="9" t="s">
        <v>1</v>
      </c>
      <c r="B83" s="10"/>
      <c r="C83" s="11" t="s">
        <v>79</v>
      </c>
      <c r="D83" s="12"/>
      <c r="E83" s="13"/>
      <c r="F83" s="6"/>
      <c r="G83" s="14" t="s">
        <v>3</v>
      </c>
      <c r="H83" s="15"/>
      <c r="I83" s="15"/>
      <c r="J83" s="15"/>
      <c r="K83" s="16"/>
      <c r="L83" s="8"/>
    </row>
    <row r="84" spans="1:12" ht="16.5" thickBot="1" x14ac:dyDescent="0.3">
      <c r="A84" s="17" t="s">
        <v>80</v>
      </c>
      <c r="B84" s="18"/>
      <c r="C84" s="18"/>
      <c r="D84" s="18"/>
      <c r="E84" s="19"/>
      <c r="F84" s="6"/>
      <c r="G84" s="17" t="s">
        <v>80</v>
      </c>
      <c r="H84" s="18"/>
      <c r="I84" s="18"/>
      <c r="J84" s="18"/>
      <c r="K84" s="19"/>
      <c r="L84" s="8"/>
    </row>
    <row r="85" spans="1:12" ht="16.5" thickBot="1" x14ac:dyDescent="0.3">
      <c r="A85" s="20" t="s">
        <v>5</v>
      </c>
      <c r="B85" s="20" t="s">
        <v>6</v>
      </c>
      <c r="C85" s="21" t="s">
        <v>7</v>
      </c>
      <c r="D85" s="22"/>
      <c r="E85" s="20" t="s">
        <v>8</v>
      </c>
      <c r="F85" s="23"/>
      <c r="G85" s="20" t="s">
        <v>5</v>
      </c>
      <c r="H85" s="20" t="s">
        <v>6</v>
      </c>
      <c r="I85" s="21" t="s">
        <v>7</v>
      </c>
      <c r="J85" s="22"/>
      <c r="K85" s="20" t="s">
        <v>9</v>
      </c>
      <c r="L85" s="8"/>
    </row>
    <row r="86" spans="1:12" ht="15.75" x14ac:dyDescent="0.25">
      <c r="A86" s="24">
        <v>1</v>
      </c>
      <c r="B86" s="24">
        <v>77</v>
      </c>
      <c r="C86" s="24" t="s">
        <v>81</v>
      </c>
      <c r="D86" s="4"/>
      <c r="E86" s="25">
        <v>8.5613425925925917E-4</v>
      </c>
      <c r="F86" s="26"/>
      <c r="G86" s="24">
        <v>1</v>
      </c>
      <c r="H86" s="24">
        <v>77</v>
      </c>
      <c r="I86" s="24" t="s">
        <v>81</v>
      </c>
      <c r="J86" s="4"/>
      <c r="K86" s="27">
        <f>[1]Inschrijvingen!$V$82</f>
        <v>4</v>
      </c>
      <c r="L86" s="8" t="s">
        <v>91</v>
      </c>
    </row>
    <row r="87" spans="1:12" ht="15.75" x14ac:dyDescent="0.25">
      <c r="A87" s="28">
        <v>2</v>
      </c>
      <c r="B87" s="28">
        <v>72</v>
      </c>
      <c r="C87" s="28" t="s">
        <v>82</v>
      </c>
      <c r="D87" s="29" t="str">
        <f>IF(E87=E86,"!","")</f>
        <v/>
      </c>
      <c r="E87" s="30">
        <v>8.5671296296296287E-4</v>
      </c>
      <c r="F87" s="26"/>
      <c r="G87" s="28">
        <v>2</v>
      </c>
      <c r="H87" s="28">
        <v>72</v>
      </c>
      <c r="I87" s="28" t="s">
        <v>82</v>
      </c>
      <c r="J87" s="29" t="str">
        <f>IF(K87=K86,"!","")</f>
        <v/>
      </c>
      <c r="K87" s="31">
        <f>[1]Inschrijvingen!$V$77</f>
        <v>9</v>
      </c>
      <c r="L87" s="8"/>
    </row>
    <row r="88" spans="1:12" ht="15.75" x14ac:dyDescent="0.25">
      <c r="A88" s="28">
        <v>3</v>
      </c>
      <c r="B88" s="28">
        <v>74</v>
      </c>
      <c r="C88" s="28" t="s">
        <v>83</v>
      </c>
      <c r="D88" s="29" t="str">
        <f>IF(E88=E87,"!","")</f>
        <v/>
      </c>
      <c r="E88" s="30">
        <v>9.4097222222222227E-4</v>
      </c>
      <c r="F88" s="26"/>
      <c r="G88" s="28">
        <v>3</v>
      </c>
      <c r="H88" s="28">
        <v>74</v>
      </c>
      <c r="I88" s="28" t="s">
        <v>83</v>
      </c>
      <c r="J88" s="29" t="str">
        <f>IF(K88=K87,"!","")</f>
        <v/>
      </c>
      <c r="K88" s="31">
        <f>[1]Inschrijvingen!$V$79</f>
        <v>12</v>
      </c>
      <c r="L88" s="8"/>
    </row>
    <row r="89" spans="1:12" ht="15.75" x14ac:dyDescent="0.25">
      <c r="A89" s="28">
        <v>4</v>
      </c>
      <c r="B89" s="28">
        <v>68</v>
      </c>
      <c r="C89" s="28" t="s">
        <v>84</v>
      </c>
      <c r="D89" s="29" t="str">
        <f>IF(E89=E88,"!","")</f>
        <v/>
      </c>
      <c r="E89" s="30">
        <v>9.7361111111111118E-4</v>
      </c>
      <c r="F89" s="26"/>
      <c r="G89" s="28">
        <v>4</v>
      </c>
      <c r="H89" s="28">
        <v>76</v>
      </c>
      <c r="I89" s="28" t="s">
        <v>85</v>
      </c>
      <c r="J89" s="29" t="str">
        <f>IF(K89=K88,"!","")</f>
        <v/>
      </c>
      <c r="K89" s="31">
        <f>[1]Inschrijvingen!$V$81</f>
        <v>18</v>
      </c>
      <c r="L89" s="8"/>
    </row>
    <row r="90" spans="1:12" ht="15.75" x14ac:dyDescent="0.25">
      <c r="A90" s="28">
        <v>5</v>
      </c>
      <c r="B90" s="28">
        <v>76</v>
      </c>
      <c r="C90" s="28" t="s">
        <v>85</v>
      </c>
      <c r="D90" s="29" t="str">
        <f>IF(E90=E89,"!","")</f>
        <v/>
      </c>
      <c r="E90" s="30">
        <v>9.751157407407408E-4</v>
      </c>
      <c r="F90" s="26"/>
      <c r="G90" s="28">
        <v>5</v>
      </c>
      <c r="H90" s="28">
        <v>68</v>
      </c>
      <c r="I90" s="28" t="s">
        <v>84</v>
      </c>
      <c r="J90" s="29" t="str">
        <f>IF(K90=K89,"!","")</f>
        <v/>
      </c>
      <c r="K90" s="31">
        <f>[1]Inschrijvingen!$V$73</f>
        <v>20</v>
      </c>
      <c r="L90" s="8"/>
    </row>
    <row r="91" spans="1:12" ht="15.75" x14ac:dyDescent="0.25">
      <c r="A91" s="28">
        <v>6</v>
      </c>
      <c r="B91" s="28">
        <v>69</v>
      </c>
      <c r="C91" s="28" t="s">
        <v>86</v>
      </c>
      <c r="D91" s="29" t="str">
        <f>IF(E91=E90,"!","")</f>
        <v/>
      </c>
      <c r="E91" s="30">
        <v>9.9108796296296293E-4</v>
      </c>
      <c r="F91" s="26"/>
      <c r="G91" s="28">
        <v>6</v>
      </c>
      <c r="H91" s="28">
        <v>69</v>
      </c>
      <c r="I91" s="28" t="s">
        <v>86</v>
      </c>
      <c r="J91" s="29" t="str">
        <f>IF(K91=K90,"!","")</f>
        <v/>
      </c>
      <c r="K91" s="31">
        <f>[1]Inschrijvingen!$V$74</f>
        <v>27</v>
      </c>
      <c r="L91" s="8"/>
    </row>
    <row r="92" spans="1:12" ht="15.75" x14ac:dyDescent="0.25">
      <c r="A92" s="28">
        <v>7</v>
      </c>
      <c r="B92" s="28">
        <v>71</v>
      </c>
      <c r="C92" s="28" t="s">
        <v>87</v>
      </c>
      <c r="D92" s="29" t="str">
        <f>IF(E92=E91,"!","")</f>
        <v/>
      </c>
      <c r="E92" s="30">
        <v>9.9710648148148141E-4</v>
      </c>
      <c r="F92" s="26"/>
      <c r="G92" s="28">
        <v>7</v>
      </c>
      <c r="H92" s="28">
        <v>71</v>
      </c>
      <c r="I92" s="28" t="s">
        <v>87</v>
      </c>
      <c r="J92" s="29" t="str">
        <f>IF(K92=K91,"!","")</f>
        <v/>
      </c>
      <c r="K92" s="31">
        <f>[1]Inschrijvingen!$V$76</f>
        <v>28</v>
      </c>
      <c r="L92" s="8"/>
    </row>
    <row r="93" spans="1:12" ht="15.75" x14ac:dyDescent="0.25">
      <c r="A93" s="28">
        <v>8</v>
      </c>
      <c r="B93" s="28">
        <v>75</v>
      </c>
      <c r="C93" s="28" t="s">
        <v>88</v>
      </c>
      <c r="D93" s="29" t="str">
        <f>IF(E93=E92,"!","")</f>
        <v/>
      </c>
      <c r="E93" s="30">
        <v>1.1174768518518519E-3</v>
      </c>
      <c r="F93" s="26"/>
      <c r="G93" s="28">
        <v>8</v>
      </c>
      <c r="H93" s="28">
        <v>75</v>
      </c>
      <c r="I93" s="28" t="s">
        <v>88</v>
      </c>
      <c r="J93" s="29" t="str">
        <f>IF(K93=K92,"!","")</f>
        <v/>
      </c>
      <c r="K93" s="31">
        <f>[1]Inschrijvingen!$V$80</f>
        <v>29</v>
      </c>
      <c r="L93" s="8"/>
    </row>
    <row r="94" spans="1:12" ht="15.75" x14ac:dyDescent="0.25">
      <c r="A94" s="28">
        <v>9</v>
      </c>
      <c r="B94" s="28">
        <v>70</v>
      </c>
      <c r="C94" s="28" t="s">
        <v>89</v>
      </c>
      <c r="D94" s="29" t="str">
        <f>IF(E94=E93,"!","")</f>
        <v/>
      </c>
      <c r="E94" s="30">
        <v>1.196875E-3</v>
      </c>
      <c r="F94" s="26"/>
      <c r="G94" s="28">
        <v>9</v>
      </c>
      <c r="H94" s="28">
        <v>70</v>
      </c>
      <c r="I94" s="28" t="s">
        <v>89</v>
      </c>
      <c r="J94" s="29" t="str">
        <f>IF(K94=K93,"!","")</f>
        <v/>
      </c>
      <c r="K94" s="31">
        <f>[1]Inschrijvingen!$V$75</f>
        <v>36</v>
      </c>
      <c r="L94" s="8"/>
    </row>
    <row r="95" spans="1:12" ht="16.5" thickBot="1" x14ac:dyDescent="0.3">
      <c r="A95" s="32">
        <v>10</v>
      </c>
      <c r="B95" s="32">
        <v>73</v>
      </c>
      <c r="C95" s="32" t="s">
        <v>90</v>
      </c>
      <c r="D95" s="12" t="str">
        <f>IF(E95=E94,"!","")</f>
        <v/>
      </c>
      <c r="E95" s="33">
        <v>1.2023148148148149E-3</v>
      </c>
      <c r="F95" s="26"/>
      <c r="G95" s="32">
        <v>10</v>
      </c>
      <c r="H95" s="32">
        <v>73</v>
      </c>
      <c r="I95" s="32" t="s">
        <v>90</v>
      </c>
      <c r="J95" s="12" t="str">
        <f>IF(K95=K94,"!","")</f>
        <v/>
      </c>
      <c r="K95" s="34">
        <f>[1]Inschrijvingen!$V$78</f>
        <v>37</v>
      </c>
      <c r="L95" s="8"/>
    </row>
    <row r="96" spans="1:12" ht="15.75" x14ac:dyDescent="0.25">
      <c r="A96" s="35"/>
      <c r="B96" s="35"/>
      <c r="C96" s="35"/>
      <c r="D96" s="35"/>
      <c r="E96" s="35"/>
      <c r="F96" s="6"/>
      <c r="G96" s="35"/>
      <c r="H96" s="35"/>
      <c r="I96" s="35"/>
      <c r="J96" s="35"/>
      <c r="K96" s="35"/>
      <c r="L96" s="8"/>
    </row>
  </sheetData>
  <mergeCells count="24">
    <mergeCell ref="A82:B82"/>
    <mergeCell ref="G82:H82"/>
    <mergeCell ref="A83:B83"/>
    <mergeCell ref="G83:K83"/>
    <mergeCell ref="A84:E84"/>
    <mergeCell ref="G84:K84"/>
    <mergeCell ref="A62:B62"/>
    <mergeCell ref="G62:H62"/>
    <mergeCell ref="A63:B63"/>
    <mergeCell ref="G63:K63"/>
    <mergeCell ref="A64:E64"/>
    <mergeCell ref="G64:K64"/>
    <mergeCell ref="A28:B28"/>
    <mergeCell ref="G28:H28"/>
    <mergeCell ref="A29:B29"/>
    <mergeCell ref="G29:K29"/>
    <mergeCell ref="A30:E30"/>
    <mergeCell ref="G30:K30"/>
    <mergeCell ref="A1:B1"/>
    <mergeCell ref="G1:H1"/>
    <mergeCell ref="A2:B2"/>
    <mergeCell ref="G2:K2"/>
    <mergeCell ref="A3:E3"/>
    <mergeCell ref="G3:K3"/>
  </mergeCells>
  <pageMargins left="0.7" right="0.7" top="0.75" bottom="0.75" header="0.3" footer="0.3"/>
  <pageSetup paperSize="9" scale="56" orientation="portrait" r:id="rId1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Unattended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2017-09-02T14:53:20Z</cp:lastPrinted>
  <dcterms:created xsi:type="dcterms:W3CDTF">2017-09-02T14:32:52Z</dcterms:created>
  <dcterms:modified xsi:type="dcterms:W3CDTF">2017-09-02T15:28:45Z</dcterms:modified>
</cp:coreProperties>
</file>